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0" yWindow="75" windowWidth="13395" windowHeight="6225"/>
  </bookViews>
  <sheets>
    <sheet name="Część 1" sheetId="1" r:id="rId1"/>
    <sheet name="Część 2" sheetId="2" r:id="rId2"/>
  </sheets>
  <calcPr calcId="145621"/>
</workbook>
</file>

<file path=xl/calcChain.xml><?xml version="1.0" encoding="utf-8"?>
<calcChain xmlns="http://schemas.openxmlformats.org/spreadsheetml/2006/main">
  <c r="I20" i="2" l="1"/>
  <c r="H20" i="2"/>
  <c r="F20" i="2"/>
  <c r="F19" i="2"/>
  <c r="F18" i="2"/>
  <c r="H18" i="2" s="1"/>
  <c r="I18" i="2" s="1"/>
  <c r="F17" i="2"/>
  <c r="F16" i="2"/>
  <c r="F15" i="2"/>
  <c r="F14" i="2"/>
  <c r="H14" i="2" s="1"/>
  <c r="I14" i="2" s="1"/>
  <c r="H13" i="2"/>
  <c r="F13" i="2"/>
  <c r="F12" i="2"/>
  <c r="H12" i="2" s="1"/>
  <c r="F11" i="2"/>
  <c r="F10" i="2"/>
  <c r="H10" i="2" s="1"/>
  <c r="I10" i="2" s="1"/>
  <c r="F9" i="2"/>
  <c r="H9" i="2" s="1"/>
  <c r="I9" i="2" s="1"/>
  <c r="F8" i="2"/>
  <c r="F7" i="2"/>
  <c r="F6" i="2"/>
  <c r="H6" i="2" s="1"/>
  <c r="I6" i="2" s="1"/>
  <c r="F5" i="2"/>
  <c r="F4" i="2"/>
  <c r="H4" i="2" s="1"/>
  <c r="F3" i="2"/>
  <c r="I98" i="1"/>
  <c r="H98" i="1"/>
  <c r="F98" i="1"/>
  <c r="F4" i="1"/>
  <c r="H4" i="1" s="1"/>
  <c r="F5" i="1"/>
  <c r="H5" i="1"/>
  <c r="I5" i="1"/>
  <c r="F6" i="1"/>
  <c r="H6" i="1" s="1"/>
  <c r="I6" i="1" s="1"/>
  <c r="F7" i="1"/>
  <c r="H7" i="1" s="1"/>
  <c r="F8" i="1"/>
  <c r="H8" i="1"/>
  <c r="I8" i="1" s="1"/>
  <c r="F9" i="1"/>
  <c r="H9" i="1"/>
  <c r="I9" i="1" s="1"/>
  <c r="F10" i="1"/>
  <c r="H10" i="1" s="1"/>
  <c r="F11" i="1"/>
  <c r="H11" i="1" s="1"/>
  <c r="F12" i="1"/>
  <c r="H12" i="1" s="1"/>
  <c r="F13" i="1"/>
  <c r="H13" i="1"/>
  <c r="I13" i="1"/>
  <c r="F14" i="1"/>
  <c r="H14" i="1" s="1"/>
  <c r="I14" i="1" s="1"/>
  <c r="F15" i="1"/>
  <c r="I15" i="1" s="1"/>
  <c r="H15" i="1"/>
  <c r="F16" i="1"/>
  <c r="H16" i="1"/>
  <c r="I16" i="1" s="1"/>
  <c r="F17" i="1"/>
  <c r="H17" i="1"/>
  <c r="I17" i="1" s="1"/>
  <c r="F18" i="1"/>
  <c r="H18" i="1" s="1"/>
  <c r="F19" i="1"/>
  <c r="H19" i="1" s="1"/>
  <c r="F20" i="1"/>
  <c r="H20" i="1" s="1"/>
  <c r="F21" i="1"/>
  <c r="H21" i="1"/>
  <c r="I21" i="1"/>
  <c r="F22" i="1"/>
  <c r="H22" i="1" s="1"/>
  <c r="I22" i="1" s="1"/>
  <c r="F23" i="1"/>
  <c r="I23" i="1" s="1"/>
  <c r="H23" i="1"/>
  <c r="F24" i="1"/>
  <c r="H24" i="1"/>
  <c r="I24" i="1" s="1"/>
  <c r="F25" i="1"/>
  <c r="H25" i="1"/>
  <c r="I25" i="1" s="1"/>
  <c r="F26" i="1"/>
  <c r="H26" i="1" s="1"/>
  <c r="F27" i="1"/>
  <c r="H27" i="1" s="1"/>
  <c r="F28" i="1"/>
  <c r="H28" i="1" s="1"/>
  <c r="F29" i="1"/>
  <c r="H29" i="1"/>
  <c r="I29" i="1"/>
  <c r="F30" i="1"/>
  <c r="H30" i="1" s="1"/>
  <c r="I30" i="1" s="1"/>
  <c r="F31" i="1"/>
  <c r="I31" i="1" s="1"/>
  <c r="H31" i="1"/>
  <c r="F32" i="1"/>
  <c r="H32" i="1"/>
  <c r="I32" i="1" s="1"/>
  <c r="F33" i="1"/>
  <c r="H33" i="1"/>
  <c r="I33" i="1" s="1"/>
  <c r="F34" i="1"/>
  <c r="H34" i="1" s="1"/>
  <c r="F35" i="1"/>
  <c r="H35" i="1" s="1"/>
  <c r="F36" i="1"/>
  <c r="H36" i="1" s="1"/>
  <c r="F37" i="1"/>
  <c r="H37" i="1"/>
  <c r="I37" i="1"/>
  <c r="F38" i="1"/>
  <c r="H38" i="1" s="1"/>
  <c r="I38" i="1" s="1"/>
  <c r="F39" i="1"/>
  <c r="I39" i="1" s="1"/>
  <c r="H39" i="1"/>
  <c r="F40" i="1"/>
  <c r="H40" i="1"/>
  <c r="I40" i="1" s="1"/>
  <c r="F41" i="1"/>
  <c r="H41" i="1"/>
  <c r="I41" i="1" s="1"/>
  <c r="F42" i="1"/>
  <c r="H42" i="1" s="1"/>
  <c r="F43" i="1"/>
  <c r="H43" i="1" s="1"/>
  <c r="F44" i="1"/>
  <c r="H44" i="1" s="1"/>
  <c r="F45" i="1"/>
  <c r="H45" i="1"/>
  <c r="I45" i="1"/>
  <c r="F46" i="1"/>
  <c r="H46" i="1" s="1"/>
  <c r="I46" i="1" s="1"/>
  <c r="F47" i="1"/>
  <c r="I47" i="1" s="1"/>
  <c r="H47" i="1"/>
  <c r="F48" i="1"/>
  <c r="H48" i="1"/>
  <c r="I48" i="1" s="1"/>
  <c r="F49" i="1"/>
  <c r="H49" i="1"/>
  <c r="I49" i="1" s="1"/>
  <c r="F50" i="1"/>
  <c r="H50" i="1" s="1"/>
  <c r="F51" i="1"/>
  <c r="H51" i="1" s="1"/>
  <c r="F52" i="1"/>
  <c r="H52" i="1" s="1"/>
  <c r="F53" i="1"/>
  <c r="H53" i="1"/>
  <c r="I53" i="1"/>
  <c r="F54" i="1"/>
  <c r="H54" i="1" s="1"/>
  <c r="I54" i="1" s="1"/>
  <c r="F55" i="1"/>
  <c r="I55" i="1" s="1"/>
  <c r="H55" i="1"/>
  <c r="F56" i="1"/>
  <c r="H56" i="1"/>
  <c r="I56" i="1" s="1"/>
  <c r="F57" i="1"/>
  <c r="H57" i="1"/>
  <c r="I57" i="1" s="1"/>
  <c r="F58" i="1"/>
  <c r="H58" i="1" s="1"/>
  <c r="F59" i="1"/>
  <c r="H59" i="1" s="1"/>
  <c r="F60" i="1"/>
  <c r="H60" i="1" s="1"/>
  <c r="F61" i="1"/>
  <c r="H61" i="1"/>
  <c r="I61" i="1"/>
  <c r="F62" i="1"/>
  <c r="H62" i="1" s="1"/>
  <c r="I62" i="1" s="1"/>
  <c r="F63" i="1"/>
  <c r="I63" i="1" s="1"/>
  <c r="H63" i="1"/>
  <c r="F64" i="1"/>
  <c r="H64" i="1"/>
  <c r="I64" i="1" s="1"/>
  <c r="F65" i="1"/>
  <c r="H65" i="1"/>
  <c r="I65" i="1" s="1"/>
  <c r="F66" i="1"/>
  <c r="H66" i="1" s="1"/>
  <c r="F67" i="1"/>
  <c r="H67" i="1" s="1"/>
  <c r="F68" i="1"/>
  <c r="H68" i="1" s="1"/>
  <c r="F69" i="1"/>
  <c r="H69" i="1"/>
  <c r="I69" i="1"/>
  <c r="F70" i="1"/>
  <c r="H70" i="1" s="1"/>
  <c r="I70" i="1" s="1"/>
  <c r="F71" i="1"/>
  <c r="I71" i="1" s="1"/>
  <c r="H71" i="1"/>
  <c r="F72" i="1"/>
  <c r="H72" i="1"/>
  <c r="I72" i="1" s="1"/>
  <c r="F73" i="1"/>
  <c r="H73" i="1"/>
  <c r="I73" i="1" s="1"/>
  <c r="F74" i="1"/>
  <c r="H74" i="1" s="1"/>
  <c r="F75" i="1"/>
  <c r="H75" i="1" s="1"/>
  <c r="F76" i="1"/>
  <c r="H76" i="1" s="1"/>
  <c r="F77" i="1"/>
  <c r="H77" i="1"/>
  <c r="I77" i="1"/>
  <c r="F78" i="1"/>
  <c r="H78" i="1" s="1"/>
  <c r="I78" i="1" s="1"/>
  <c r="F79" i="1"/>
  <c r="I79" i="1" s="1"/>
  <c r="H79" i="1"/>
  <c r="F80" i="1"/>
  <c r="H80" i="1"/>
  <c r="I80" i="1" s="1"/>
  <c r="F81" i="1"/>
  <c r="H81" i="1"/>
  <c r="I81" i="1" s="1"/>
  <c r="F82" i="1"/>
  <c r="H82" i="1" s="1"/>
  <c r="F83" i="1"/>
  <c r="H83" i="1" s="1"/>
  <c r="F84" i="1"/>
  <c r="H84" i="1" s="1"/>
  <c r="F85" i="1"/>
  <c r="H85" i="1"/>
  <c r="I85" i="1"/>
  <c r="F86" i="1"/>
  <c r="H86" i="1" s="1"/>
  <c r="I86" i="1" s="1"/>
  <c r="F87" i="1"/>
  <c r="I87" i="1" s="1"/>
  <c r="H87" i="1"/>
  <c r="F88" i="1"/>
  <c r="H88" i="1"/>
  <c r="I88" i="1" s="1"/>
  <c r="F89" i="1"/>
  <c r="H89" i="1"/>
  <c r="I89" i="1" s="1"/>
  <c r="F90" i="1"/>
  <c r="H90" i="1" s="1"/>
  <c r="F91" i="1"/>
  <c r="H91" i="1" s="1"/>
  <c r="F92" i="1"/>
  <c r="H92" i="1" s="1"/>
  <c r="F93" i="1"/>
  <c r="H93" i="1"/>
  <c r="I93" i="1"/>
  <c r="F94" i="1"/>
  <c r="H94" i="1" s="1"/>
  <c r="I94" i="1" s="1"/>
  <c r="F95" i="1"/>
  <c r="I95" i="1" s="1"/>
  <c r="H95" i="1"/>
  <c r="F96" i="1"/>
  <c r="H96" i="1"/>
  <c r="I96" i="1" s="1"/>
  <c r="F97" i="1"/>
  <c r="H97" i="1"/>
  <c r="I97" i="1" s="1"/>
  <c r="I3" i="1"/>
  <c r="H3" i="1"/>
  <c r="F3" i="1"/>
  <c r="H17" i="2" l="1"/>
  <c r="I17" i="2" s="1"/>
  <c r="H5" i="2"/>
  <c r="I5" i="2" s="1"/>
  <c r="I13" i="2"/>
  <c r="I4" i="2"/>
  <c r="H7" i="2"/>
  <c r="I7" i="2" s="1"/>
  <c r="I12" i="2"/>
  <c r="H15" i="2"/>
  <c r="I15" i="2" s="1"/>
  <c r="H8" i="2"/>
  <c r="I8" i="2" s="1"/>
  <c r="H16" i="2"/>
  <c r="I16" i="2" s="1"/>
  <c r="H3" i="2"/>
  <c r="I3" i="2" s="1"/>
  <c r="H11" i="2"/>
  <c r="I11" i="2" s="1"/>
  <c r="H19" i="2"/>
  <c r="I19" i="2" s="1"/>
  <c r="I91" i="1"/>
  <c r="I83" i="1"/>
  <c r="I75" i="1"/>
  <c r="I67" i="1"/>
  <c r="I59" i="1"/>
  <c r="I51" i="1"/>
  <c r="I43" i="1"/>
  <c r="I35" i="1"/>
  <c r="I27" i="1"/>
  <c r="I19" i="1"/>
  <c r="I11" i="1"/>
  <c r="I66" i="1"/>
  <c r="I58" i="1"/>
  <c r="I50" i="1"/>
  <c r="I42" i="1"/>
  <c r="I34" i="1"/>
  <c r="I26" i="1"/>
  <c r="I18" i="1"/>
  <c r="I10" i="1"/>
  <c r="I90" i="1"/>
  <c r="I82" i="1"/>
  <c r="I74" i="1"/>
  <c r="I7" i="1"/>
  <c r="I92" i="1"/>
  <c r="I84" i="1"/>
  <c r="I76" i="1"/>
  <c r="I68" i="1"/>
  <c r="I60" i="1"/>
  <c r="I52" i="1"/>
  <c r="I44" i="1"/>
  <c r="I36" i="1"/>
  <c r="I28" i="1"/>
  <c r="I20" i="1"/>
  <c r="I12" i="1"/>
  <c r="I4" i="1"/>
</calcChain>
</file>

<file path=xl/sharedStrings.xml><?xml version="1.0" encoding="utf-8"?>
<sst xmlns="http://schemas.openxmlformats.org/spreadsheetml/2006/main" count="358" uniqueCount="223">
  <si>
    <t>L.p.</t>
  </si>
  <si>
    <t>Asortyment</t>
  </si>
  <si>
    <t>szt.</t>
  </si>
  <si>
    <t>Bindownica grzebieniowa, dziurkuje do 25 kartek, oprawia do min. 450 kartek, format A3,A4,A5, system noży pozwalający na dopasowanie ilości dziurek do rozmiaru dokumentu, grzebień o gr. 51 mm</t>
  </si>
  <si>
    <t>Blok do flipchartu gładki 30 kartek 60 cm x 90 cm</t>
  </si>
  <si>
    <t>Blok makulatorowy A5 50 kartek, kratka</t>
  </si>
  <si>
    <t>Blok techniczny A4 kolorowy</t>
  </si>
  <si>
    <t>Cienkopis, kolor czarny, czerwony, niebieski, zielony</t>
  </si>
  <si>
    <t>Chusteczki czyszczące do ekranów LCD, TFT. Plazma,100 szt./op.</t>
  </si>
  <si>
    <t>op.</t>
  </si>
  <si>
    <t>Etykiety samoprzylepne, białe, poliestrowe A4 do oznaczania, wodoodporne, do drukarek laserowych i kopiarek  20 arkuszy w opakowaniu</t>
  </si>
  <si>
    <t>Etykiety samoprzylepne, poliestrowe, A4, przezroczyste, do drukarek laserowych i kopiarek 100 szt. w opakowaniu</t>
  </si>
  <si>
    <t>Etykiety samoprzylepne, białe, zwykłe papierowe, arkusz A4 w całości lub dzielony na różne moduły, w zależności od potrzebnego wariantu, 100 szt. w opakowaniu</t>
  </si>
  <si>
    <t>Flipchart magnetyczny, na kółkach, wymiary ok. 66 x 100 cm</t>
  </si>
  <si>
    <t>Folia strech, 50 cm szeroka, czarna</t>
  </si>
  <si>
    <t>Folia strech, 50 cm szeroka, przezroczysta</t>
  </si>
  <si>
    <t>Folie błyszczące do laminatora format A4  (216x303 mm), grubość 100 mikronów, 100 szt/op.</t>
  </si>
  <si>
    <t>Folie błyszczące do laminatora format A3 (303x426), grubość 100-125 mikronów, 100 szt/op.</t>
  </si>
  <si>
    <t>Gąbki do tablic suchościeralnych</t>
  </si>
  <si>
    <t>Karteczki samoprzylepne 76 x 76 mm, 100 szt. w bloczku</t>
  </si>
  <si>
    <t>Karteczki samoprzylepne 51 x 76, 100 szt. w bloczku</t>
  </si>
  <si>
    <t>Karteczki samoprzylepne 38 x 51, 100 szt. w bloczku</t>
  </si>
  <si>
    <t>Klej w sztyfcie</t>
  </si>
  <si>
    <t>Koperty B5 białe, 176x250 mm/ samoklejące 500szt. w opakowaniu/</t>
  </si>
  <si>
    <t>Koperty C6 białe, samoklejące (1000szt/op.)</t>
  </si>
  <si>
    <t>Koperty C4 białe, samoklejące/250 szt w opakowaniu/</t>
  </si>
  <si>
    <t>Koperty DL, białe, samoklejące/1000 szt w opakowaniu/</t>
  </si>
  <si>
    <t>Korektor w taśmie</t>
  </si>
  <si>
    <t>Kostka klejona, kolor biały, 83x83 mm</t>
  </si>
  <si>
    <t>Koszulki A4, groszkowe o gr. min 45 mikronów /op. 100 szt./</t>
  </si>
  <si>
    <t xml:space="preserve">Laminator, max format A3, maxymalna grubość folii 150 mikronów, szerokość wejścia 320 mm, z funkcją Auto Reverse i AutoSense, z systemem Easi-Access, wykonany w technologii HeatGuard </t>
  </si>
  <si>
    <t>Linijka z przezroczystego plastiku 30 cm</t>
  </si>
  <si>
    <t>Marker permanentny, tusz wysokiej jakości, końcówka stożkowa, grubość Fine Point 0,8 mm kolor: czarny wodoodporny odporny na promieniowanie ultrafioletowe UV, nieblaknący pod wpływem warunków atmosferycznych, doskonały do trwałego znaczenia przedmiotów wykonanych z metalu, szkła, kamienia, plastiku</t>
  </si>
  <si>
    <t>Marker permanentny do pisania po wszystkich gładkich powierzchniach, światło- i wodoodporny, końcówka okrągła, linia 1-3 mm, różne kolory</t>
  </si>
  <si>
    <t>Marker do pisania po papierze, końcówka okrągła lub ścięta, linia 1-3 mm, różne kolory</t>
  </si>
  <si>
    <t>Marker do tablic suchościeralnych i do pisania na flipcharcie, z tablicy łatwo się ściera, na papierze nie przebija, końcówka okragła, linia 2-3 mm</t>
  </si>
  <si>
    <t>Niszczarka do dokumentów do użytku w biurze, z możliwością niszczenia dokumentów z zszywkami i spinaczami, kart kredytowych i płyt CD/DVD, jednorazowo niszczy do 18 kartek na ścinki 3.9 x 38 mm, wyposażona w elektroniczny syst. start-stop, funkcję cofania</t>
  </si>
  <si>
    <t>Nożyczki metalowe 18 cm</t>
  </si>
  <si>
    <t>Okładka do bindowania przednia, folia bezbarwna /op. 100 szt/</t>
  </si>
  <si>
    <t>Okładka do bindowania tylna, kolor czarny /op. 100 szt/</t>
  </si>
  <si>
    <t>Papier biały A4 250g / 50 kartek</t>
  </si>
  <si>
    <t>Papier kredowy 170 g/m², biały, /op. 100 szt/</t>
  </si>
  <si>
    <t>Papier biały ksero A4, I klasa, 80 g/m²</t>
  </si>
  <si>
    <t>ryza</t>
  </si>
  <si>
    <t>Papier kolorowy A4, 80g/m², różne kolory</t>
  </si>
  <si>
    <t>Papier biały ksero A3, I klasa, 80 g/m²</t>
  </si>
  <si>
    <t>Papier satynowy, format A4, 120g/m²</t>
  </si>
  <si>
    <t>Pinezki do tablicy korkowej, różne kolory, /op. 100 szt/</t>
  </si>
  <si>
    <t>Pióro kulkowe typu UB, obudowa z okienkiem na kontrolę ilości tuszu, kapilarny system podawania tuszu, tusz pigmentowy, wodoodporny i odporny na blaknięcie, średnica kulki 0,5 mm, grubość linii pisma ok. 0,3 mm, kolor tuszu czarny, zielony, niebieski, czerwony</t>
  </si>
  <si>
    <t>Płyty DVD+R 4,7 GB,</t>
  </si>
  <si>
    <t>Przekładki do segregatora, rozmiar 1/3  A4, wykonane z kartonu, różne kolory /op. 50 szt/</t>
  </si>
  <si>
    <t>Pudło archiwizacyjne typu kopertowego prior, kolor szarobrazowy, ph 8.0-9.5, rezerwa alkaliczna&gt;0.4 mol/kg, gramatura 1300g/m2, wymiary 350x260x110 i 350x260x130 w zależności od zamówienia bez dodatkowych opcji</t>
  </si>
  <si>
    <t>Segregator A4, z grubej tektury 2mm, grzbiet 75 mm, różne kolory</t>
  </si>
  <si>
    <t>Skoroszyt PCV A4 z otworami do segregatora, różne kolory /op. 20 szt/</t>
  </si>
  <si>
    <t>Spinacze biurowe 28 mm, metalowe /op. 100 szt/</t>
  </si>
  <si>
    <t>Spray do czyszczenia tablic suchościeralnych (po markerach)</t>
  </si>
  <si>
    <t>Tablica biała, wymiary 200 cm x 100 cm</t>
  </si>
  <si>
    <t>Tablica biała 100 x 80 cm</t>
  </si>
  <si>
    <t>Tablica korkowa, wymiary 60x90 cm</t>
  </si>
  <si>
    <t>szt</t>
  </si>
  <si>
    <t>Tablica korkowa, wymiary 90x120 cm</t>
  </si>
  <si>
    <t>Taśma klejąca dwustronna, cienka, przezroczysta, do łączenia papieru, folii, klisz, szer. 19 mm</t>
  </si>
  <si>
    <t>Taśma klejąca pakowa brązowa 48 mm x 132 m</t>
  </si>
  <si>
    <t>Taśma klejąca, szerokość 19 mm, długość 33 m</t>
  </si>
  <si>
    <t>Taśma klejąca na podajniku z uchwytem ułatwiającym odrywanie, szerokość 19 mm, długość ok. 8 m</t>
  </si>
  <si>
    <t>Taśma magnetyczna do tablic do planowania, dł min. 60 cm, szer.0,9 cm, 4szt. w opakowaniu (kolorowe)</t>
  </si>
  <si>
    <t>Teczka papierowa, wiązana, bezkwasowa, karton obustronnie bielony, ph&gt;7,5, rezerwa alkaliczna &gt;0.4 mol/kg,liczba Kappa &lt;5(100%) celulozy, wymiary 320x250x50, gramatura 300 g/m2</t>
  </si>
  <si>
    <t xml:space="preserve">szt. </t>
  </si>
  <si>
    <t>Teczka na akta wiązana</t>
  </si>
  <si>
    <t>Temperówka do ołówków, metalowa</t>
  </si>
  <si>
    <t>Zakreślacz, końcówka ścięta, szerokość linii od 2- 5 mm, różne kolory</t>
  </si>
  <si>
    <t>Zeszyt A4, 60 kartek, kratka</t>
  </si>
  <si>
    <t>Zeszyt A4, 80 kartek, kratka, kołozeszyt</t>
  </si>
  <si>
    <t>Zeszyt A4, 80 kartek lub powyżej, kratka, twarda oprawa</t>
  </si>
  <si>
    <t>Zeszyt A5, 80 kartek lub powyżej, kratka, oprawa twarda</t>
  </si>
  <si>
    <t>Zeszyt A5, 60 kartek, kratka</t>
  </si>
  <si>
    <t>Zszywki stalowe, galwanizowane, wysokiej jakości 24/6 /1000szt. w opakowaniu/</t>
  </si>
  <si>
    <t>Zszywki stalowe, galwanizowane, wysokiej jakości 26/6 /1000szt. w opakowaniu/</t>
  </si>
  <si>
    <t>Zszywacz, obudowa z trwałego tworzywa, zszywki 24/6 i 26/6, głębokość zszywania co najmniej 50 mm</t>
  </si>
  <si>
    <t>Ilość</t>
  </si>
  <si>
    <t>Taśma TTR 110 mmx74mm Super Premium K do drukarki Zebra GK420t</t>
  </si>
  <si>
    <t>Etykiety samoprzylepne, 1000 szt. na rolce, wym. 51mm x 25mm do drukarki Zebra GK420t</t>
  </si>
  <si>
    <t>Cartridge do drukarki Zebra P120i</t>
  </si>
  <si>
    <t>Etykiety samolaminujące do opisu ręcznego Hellermann Tyton SPRO200-1401-WH,</t>
  </si>
  <si>
    <t>Taśma kolorowa Zebra YMCKO Zebra 800017-240 / 800015-940</t>
  </si>
  <si>
    <t xml:space="preserve">Folia poliestrowa srebrna samoprzylepna, metalizowana matowa do drukarek laserowych i kserokopiarek, typu: MAT PET Rayfilm R0555 A4, ilość arkuszy w opakowaniu:10 </t>
  </si>
  <si>
    <t xml:space="preserve">Folia poliestrowa bezbarwna samoprzylepna, matowa do drukarek laserowych i kserokopiarek, typu: MAT Rayfilm PET R0360 A4, ilość arkuszy w opakowaniu:10 </t>
  </si>
  <si>
    <t>Taśma laminowana do drukarki Brother P-touch E300 , szerokość: 9mm, długość: 8m, druk: czarny, tło: białe, typ: TZe-S221</t>
  </si>
  <si>
    <t>Taśma laminowana, do drukarki Brother P-touch E300, szerokość: 12mm, długość: 8m, druk: czarny, tło: białe, typ: TZe-S231</t>
  </si>
  <si>
    <t>Taśma laminowana, do drukarki Brother P-touch E300, szerokość: 24mm, długość: 8m, druk: czarny, tło: białe, typ: TZe-S251</t>
  </si>
  <si>
    <t>Samoprzylepny papier do drukarki Mettler Toledo P20,height 57mm, diameter 50mm, length 20m</t>
  </si>
  <si>
    <t xml:space="preserve">Taśma laminowana, do drukarki Brother P-touch E100, szerokość: 12mm, długość: 8m, druk: czarny, tło: białe, </t>
  </si>
  <si>
    <t>Ołówek twardość 8B</t>
  </si>
  <si>
    <t>Półka na dokumenty A4 plastikowa tacka</t>
  </si>
  <si>
    <t>Wąsy skoroszytowe  /100 w opakowniu/</t>
  </si>
  <si>
    <t>Marker permametny o grubości linii 0,3 mm, wodoodporny, szybkoschnący, niezmywalny, nadających się do pisania po wielu tworzywach, takich jak folia, szkło, plastik, do opisu próbek, 4 kolory (czerwony,zielony, niebieski, czarny) w opakowaniu</t>
  </si>
  <si>
    <t>Tusz do pieczątek różne kolory</t>
  </si>
  <si>
    <t>Przybornik na biurko metalowy czarny kilka przegródek</t>
  </si>
  <si>
    <t>Teczka kartonowa z gumką, A4, różne kolory</t>
  </si>
  <si>
    <t xml:space="preserve">Kalkulator biurowy, podwójny system zasilania (bateria słoneczna i baterie), stały kąt nachylenia wyświetlacza, </t>
  </si>
  <si>
    <t>Marker do płyt CD/DVD, trwały i niezmywalny tusz o neutralnym zapachu, grubość 0,5-1 mm</t>
  </si>
  <si>
    <t>Wartość jednostkowa netto [zł]</t>
  </si>
  <si>
    <t>Wartość netto [zł]</t>
  </si>
  <si>
    <t>Koperty z rozszerzanymi bokami i spodem RBD, format C4 / 250 szt. w opakowaniu /</t>
  </si>
  <si>
    <t>Taśma retransferowa Datacard  513382-201 - YMCKP</t>
  </si>
  <si>
    <t xml:space="preserve"> Folia retransferowa Datacard 513402-002</t>
  </si>
  <si>
    <t xml:space="preserve">taśmy do drukarki Brother TZe SE4 </t>
  </si>
  <si>
    <t>taśmy do drukarki Brother TZe 211</t>
  </si>
  <si>
    <t>Długopis automatyczny kolor niebieski</t>
  </si>
  <si>
    <t>Długopis żel-pen, kolor niebieski</t>
  </si>
  <si>
    <t xml:space="preserve">Bateria AAA 1,5 V </t>
  </si>
  <si>
    <t>Bateria alkaliczna 6F22KG Size 1604 9V</t>
  </si>
  <si>
    <t xml:space="preserve">Bateria CR 2430 Li-Mn 3V </t>
  </si>
  <si>
    <t xml:space="preserve">Bateria litowa CR 2032 </t>
  </si>
  <si>
    <t xml:space="preserve">Bateria litowa CR-P2  </t>
  </si>
  <si>
    <t xml:space="preserve">Bateria LR20/D </t>
  </si>
  <si>
    <t xml:space="preserve">Bateria LR44 </t>
  </si>
  <si>
    <t xml:space="preserve">Bateria R20S </t>
  </si>
  <si>
    <t>Tusz do drukarki Mettler Toledo P20 (printer ribbon cartridge), 2 szt . w opakowaniu".</t>
  </si>
  <si>
    <t xml:space="preserve">Bateria AA </t>
  </si>
  <si>
    <t>Teczka do akt osobowych , 4 częściowa zawieszana/10 szt w opakowaniu/</t>
  </si>
  <si>
    <t>Zakładki indeksujące strzałki, transparentne, można po nich pisać, można je przyklejać i odklejać nie uszkadzając strony, kolorowe minimum 4 x 24 szt.w op.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</si>
  <si>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</si>
  <si>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</si>
  <si>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</si>
  <si>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</si>
  <si>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</si>
  <si>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</si>
  <si>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</si>
  <si>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</si>
  <si>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</si>
  <si>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</si>
  <si>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</si>
  <si>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</si>
  <si>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</si>
  <si>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</si>
  <si>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</si>
  <si>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</si>
  <si>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</si>
  <si>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</si>
  <si>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</si>
  <si>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</si>
  <si>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</si>
  <si>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</si>
  <si>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</si>
  <si>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</si>
  <si>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</si>
  <si>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</si>
  <si>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</si>
  <si>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</si>
  <si>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</si>
  <si>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</si>
  <si>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</si>
  <si>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</si>
  <si>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</si>
  <si>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</si>
  <si>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</si>
  <si>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</si>
  <si>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</si>
  <si>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</si>
  <si>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</si>
  <si>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</si>
  <si>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</si>
  <si>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</si>
  <si>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</si>
  <si>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</si>
  <si>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</si>
  <si>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</si>
  <si>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</si>
  <si>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</si>
  <si>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</si>
  <si>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</si>
  <si>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</si>
  <si>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</si>
  <si>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</si>
  <si>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</si>
  <si>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</si>
  <si>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</si>
  <si>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</si>
  <si>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</si>
  <si>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</si>
  <si>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</si>
  <si>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</si>
  <si>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</si>
  <si>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</si>
  <si>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</si>
  <si>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</si>
  <si>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</si>
  <si>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</si>
  <si>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</si>
  <si>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</si>
  <si>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</si>
  <si>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</si>
  <si>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</si>
  <si>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</si>
  <si>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</si>
  <si>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</si>
  <si>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</si>
  <si>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</si>
  <si>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</si>
  <si>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</si>
  <si>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</si>
  <si>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</si>
  <si>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</si>
  <si>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</si>
  <si>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</si>
  <si>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</si>
  <si>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</si>
  <si>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</si>
  <si>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</si>
  <si>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</si>
  <si>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</si>
  <si>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</si>
  <si>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</si>
  <si>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</si>
  <si>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</si>
  <si>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</si>
  <si>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Podatek VAT[zł]</t>
  </si>
  <si>
    <t>Stawka VAT [%]</t>
  </si>
  <si>
    <t>Wartość brutto [zł]</t>
  </si>
  <si>
    <t>Oferowany produkt [nazwa/opis]</t>
  </si>
  <si>
    <t>SUMA</t>
  </si>
  <si>
    <t>Jednostka miary [j.m.]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</si>
</sst>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[$-415]General"/>
  </numFmts>
  <fonts count="14"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rgb="FF000000"/>
      <name val="Czcionka tekstu podstawowego1"/>
      <charset val="238"/>
    </font>
    <font>
      <u/>
      <sz val="11"/>
      <color theme="1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charset val="238"/>
    </font>
    <font>
      <sz val="9"/>
      <color indexed="8"/>
      <name val="Roboto Lt"/>
      <charset val="238"/>
    </font>
    <font>
      <sz val="9"/>
      <color rgb="FF000000"/>
      <name val="Roboto Lt"/>
      <charset val="238"/>
    </font>
    <font>
      <sz val="9"/>
      <name val="Roboto Lt"/>
      <charset val="238"/>
    </font>
    <font>
      <sz val="9"/>
      <color theme="1"/>
      <name val="Roboto Lt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8"/>
      <color indexed="8"/>
      <name val="Roboto Lt"/>
      <charset val="238"/>
    </font>
    <font>
      <i/>
      <sz val="8"/>
      <color theme="1"/>
      <name val="Roboto Lt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164" fontId="2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44" fontId="1" fillId="0" borderId="0" applyFont="0" applyFill="0" applyBorder="0" applyAlignment="0" applyProtection="0"/>
    <xf numFmtId="0" fontId="10" fillId="0" borderId="3" applyNumberFormat="0" applyFill="0" applyAlignment="0" applyProtection="0"/>
    <xf numFmtId="44" fontId="11" fillId="0" borderId="0" applyFont="0" applyFill="0" applyBorder="0" applyAlignment="0" applyProtection="0"/>
  </cellStyleXfs>
  <cellXfs count="66">
    <xf numFmtId="0" fontId="0" fillId="0" borderId="0" xfId="0"/>
    <xf numFmtId="1" fontId="6" fillId="0" borderId="1" xfId="1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wrapText="1"/>
    </xf>
    <xf numFmtId="0" fontId="7" fillId="0" borderId="1" xfId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left" vertical="center" wrapText="1"/>
    </xf>
    <xf numFmtId="4" fontId="6" fillId="2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6" fillId="0" borderId="2" xfId="1" applyNumberFormat="1" applyFont="1" applyFill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/>
    </xf>
    <xf numFmtId="3" fontId="6" fillId="0" borderId="2" xfId="2" applyNumberFormat="1" applyFont="1" applyFill="1" applyBorder="1" applyAlignment="1">
      <alignment horizontal="center" vertical="center"/>
    </xf>
    <xf numFmtId="1" fontId="6" fillId="0" borderId="0" xfId="1" applyNumberFormat="1" applyFont="1" applyFill="1" applyBorder="1" applyAlignment="1">
      <alignment horizontal="center" vertical="center"/>
    </xf>
    <xf numFmtId="4" fontId="6" fillId="0" borderId="0" xfId="1" applyNumberFormat="1" applyFont="1" applyFill="1" applyBorder="1" applyAlignment="1">
      <alignment horizontal="left" vertical="center" wrapText="1"/>
    </xf>
    <xf numFmtId="4" fontId="6" fillId="0" borderId="0" xfId="1" applyNumberFormat="1" applyFont="1" applyFill="1" applyBorder="1" applyAlignment="1">
      <alignment horizontal="center" vertical="center"/>
    </xf>
    <xf numFmtId="3" fontId="6" fillId="0" borderId="0" xfId="2" applyNumberFormat="1" applyFont="1" applyFill="1" applyBorder="1" applyAlignment="1">
      <alignment horizontal="center" vertical="center"/>
    </xf>
    <xf numFmtId="4" fontId="6" fillId="0" borderId="0" xfId="2" applyNumberFormat="1" applyFont="1" applyFill="1" applyBorder="1" applyAlignment="1">
      <alignment horizontal="center" vertical="center"/>
    </xf>
    <xf numFmtId="4" fontId="6" fillId="0" borderId="0" xfId="1" applyNumberFormat="1" applyFont="1" applyFill="1" applyBorder="1" applyAlignment="1">
      <alignment horizontal="left" vertical="center"/>
    </xf>
    <xf numFmtId="0" fontId="6" fillId="0" borderId="0" xfId="1" applyFont="1" applyBorder="1" applyAlignment="1">
      <alignment wrapText="1"/>
    </xf>
    <xf numFmtId="0" fontId="6" fillId="0" borderId="0" xfId="1" applyFont="1" applyBorder="1" applyAlignment="1">
      <alignment vertical="center" wrapText="1"/>
    </xf>
    <xf numFmtId="0" fontId="8" fillId="0" borderId="0" xfId="3" applyFont="1" applyBorder="1" applyAlignment="1">
      <alignment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" xfId="0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6" fillId="0" borderId="1" xfId="1" applyFont="1" applyFill="1" applyBorder="1" applyAlignment="1">
      <alignment horizontal="left" vertical="center" wrapText="1"/>
    </xf>
    <xf numFmtId="0" fontId="10" fillId="0" borderId="0" xfId="7" applyBorder="1"/>
    <xf numFmtId="0" fontId="7" fillId="0" borderId="1" xfId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4" fontId="6" fillId="0" borderId="2" xfId="1" applyNumberFormat="1" applyFont="1" applyFill="1" applyBorder="1" applyAlignment="1">
      <alignment horizontal="left" vertical="center" wrapText="1"/>
    </xf>
    <xf numFmtId="164" fontId="2" fillId="0" borderId="0" xfId="2"/>
    <xf numFmtId="0" fontId="9" fillId="0" borderId="1" xfId="0" applyFont="1" applyBorder="1" applyAlignment="1">
      <alignment horizontal="left"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1" fontId="9" fillId="0" borderId="1" xfId="0" applyNumberFormat="1" applyFont="1" applyBorder="1" applyAlignment="1">
      <alignment horizontal="center" vertical="center"/>
    </xf>
    <xf numFmtId="44" fontId="9" fillId="0" borderId="0" xfId="0" applyNumberFormat="1" applyFont="1" applyAlignment="1">
      <alignment horizontal="left"/>
    </xf>
    <xf numFmtId="2" fontId="0" fillId="0" borderId="0" xfId="0" applyNumberFormat="1"/>
    <xf numFmtId="1" fontId="6" fillId="0" borderId="2" xfId="1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44" fontId="9" fillId="0" borderId="1" xfId="8" applyFont="1" applyBorder="1" applyAlignment="1">
      <alignment horizontal="center" vertical="center"/>
    </xf>
    <xf numFmtId="44" fontId="9" fillId="4" borderId="1" xfId="8" applyFont="1" applyFill="1" applyBorder="1" applyAlignment="1">
      <alignment horizontal="center" vertical="center"/>
    </xf>
    <xf numFmtId="164" fontId="7" fillId="3" borderId="6" xfId="2" applyFont="1" applyFill="1" applyBorder="1" applyAlignment="1">
      <alignment horizontal="center" vertical="center" wrapText="1"/>
    </xf>
    <xf numFmtId="164" fontId="7" fillId="3" borderId="7" xfId="2" applyFont="1" applyFill="1" applyBorder="1" applyAlignment="1">
      <alignment horizontal="center" vertical="center" wrapText="1"/>
    </xf>
    <xf numFmtId="164" fontId="7" fillId="3" borderId="8" xfId="2" applyFont="1" applyFill="1" applyBorder="1" applyAlignment="1">
      <alignment horizontal="center" vertical="center" wrapText="1"/>
    </xf>
    <xf numFmtId="1" fontId="6" fillId="0" borderId="5" xfId="1" applyNumberFormat="1" applyFont="1" applyFill="1" applyBorder="1" applyAlignment="1">
      <alignment horizontal="center" vertical="center"/>
    </xf>
    <xf numFmtId="4" fontId="6" fillId="0" borderId="5" xfId="1" applyNumberFormat="1" applyFont="1" applyFill="1" applyBorder="1" applyAlignment="1">
      <alignment horizontal="left" vertical="center" wrapText="1"/>
    </xf>
    <xf numFmtId="4" fontId="6" fillId="0" borderId="5" xfId="1" applyNumberFormat="1" applyFont="1" applyFill="1" applyBorder="1" applyAlignment="1">
      <alignment horizontal="center" vertical="center"/>
    </xf>
    <xf numFmtId="3" fontId="6" fillId="0" borderId="5" xfId="2" applyNumberFormat="1" applyFont="1" applyFill="1" applyBorder="1" applyAlignment="1">
      <alignment horizontal="center" vertical="center"/>
    </xf>
    <xf numFmtId="4" fontId="6" fillId="0" borderId="5" xfId="2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right"/>
    </xf>
    <xf numFmtId="1" fontId="12" fillId="4" borderId="6" xfId="1" applyNumberFormat="1" applyFont="1" applyFill="1" applyBorder="1" applyAlignment="1">
      <alignment horizontal="center" vertical="center"/>
    </xf>
    <xf numFmtId="1" fontId="12" fillId="4" borderId="7" xfId="1" applyNumberFormat="1" applyFont="1" applyFill="1" applyBorder="1" applyAlignment="1">
      <alignment horizontal="center" vertical="center" wrapText="1"/>
    </xf>
    <xf numFmtId="1" fontId="12" fillId="4" borderId="7" xfId="1" applyNumberFormat="1" applyFont="1" applyFill="1" applyBorder="1" applyAlignment="1">
      <alignment horizontal="center" vertical="center"/>
    </xf>
    <xf numFmtId="1" fontId="12" fillId="4" borderId="7" xfId="2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</cellXfs>
  <cellStyles count="9">
    <cellStyle name="Excel Built-in Normal" xfId="2"/>
    <cellStyle name="Hiperłącze" xfId="3" builtinId="8"/>
    <cellStyle name="Normalny" xfId="0" builtinId="0"/>
    <cellStyle name="Normalny 2" xfId="4"/>
    <cellStyle name="Normalny 3" xfId="1"/>
    <cellStyle name="Suma" xfId="7" builtinId="25"/>
    <cellStyle name="TableStyleLight1" xfId="5"/>
    <cellStyle name="Walutowy" xfId="8" builtinId="4"/>
    <cellStyle name="Walutowy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104"/>
  <sheetViews>
    <sheetView tabSelected="1" topLeftCell="A79" zoomScaleNormal="100" workbookViewId="0">
      <selection activeCell="S12" sqref="S12"/>
    </sheetView>
  </sheetViews>
  <sheetFormatPr defaultRowHeight="15"/>
  <cols>
    <col min="1" max="1" width="4" style="27" bestFit="1" customWidth="1"/>
    <col min="2" max="2" width="31.28515625" style="28" customWidth="1"/>
    <col min="3" max="3" width="8.85546875" style="10" customWidth="1"/>
    <col min="4" max="4" width="6.140625" style="10" bestFit="1" customWidth="1"/>
    <col min="5" max="5" width="10.7109375" style="10" bestFit="1" customWidth="1"/>
    <col min="6" max="6" width="14.85546875" bestFit="1" customWidth="1"/>
    <col min="7" max="8" width="14.85546875" customWidth="1"/>
    <col min="9" max="9" width="14.85546875" bestFit="1" customWidth="1"/>
    <col min="10" max="10" width="17.42578125" style="10" customWidth="1"/>
    <col min="12" max="12" width="10.7109375" bestFit="1" customWidth="1"/>
  </cols>
  <sheetData>
    <row r="1" spans="1:17" ht="36.75" thickBot="1">
      <c r="A1" s="49" t="s">
        <v>0</v>
      </c>
      <c r="B1" s="50" t="s">
        <v>1</v>
      </c>
      <c r="C1" s="50" t="s">
        <v>222</v>
      </c>
      <c r="D1" s="50" t="s">
        <v>79</v>
      </c>
      <c r="E1" s="50" t="s">
        <v>101</v>
      </c>
      <c r="F1" s="50" t="s">
        <v>102</v>
      </c>
      <c r="G1" s="50" t="s">
        <v>218</v>
      </c>
      <c r="H1" s="50" t="s">
        <v>217</v>
      </c>
      <c r="I1" s="50" t="s">
        <v>219</v>
      </c>
      <c r="J1" s="51" t="s">
        <v>220</v>
      </c>
    </row>
    <row r="2" spans="1:17" ht="15.75" thickBot="1">
      <c r="A2" s="60">
        <v>1</v>
      </c>
      <c r="B2" s="61">
        <v>2</v>
      </c>
      <c r="C2" s="62">
        <v>3</v>
      </c>
      <c r="D2" s="63">
        <v>4</v>
      </c>
      <c r="E2" s="62">
        <v>5</v>
      </c>
      <c r="F2" s="63">
        <v>6</v>
      </c>
      <c r="G2" s="63">
        <v>7</v>
      </c>
      <c r="H2" s="62">
        <v>8</v>
      </c>
      <c r="I2" s="64">
        <v>9</v>
      </c>
      <c r="J2" s="65">
        <v>10</v>
      </c>
    </row>
    <row r="3" spans="1:17">
      <c r="A3" s="52" t="s">
        <v>122</v>
      </c>
      <c r="B3" s="53" t="s">
        <v>119</v>
      </c>
      <c r="C3" s="54" t="s">
        <v>2</v>
      </c>
      <c r="D3" s="55">
        <v>40</v>
      </c>
      <c r="E3" s="54"/>
      <c r="F3" s="54">
        <f>D3*E3</f>
        <v>0</v>
      </c>
      <c r="G3" s="54"/>
      <c r="H3" s="54">
        <f>F3*G3</f>
        <v>0</v>
      </c>
      <c r="I3" s="56">
        <f>F3+H3</f>
        <v>0</v>
      </c>
      <c r="J3" s="57"/>
      <c r="L3" s="43"/>
    </row>
    <row r="4" spans="1:17">
      <c r="A4" s="1" t="s">
        <v>123</v>
      </c>
      <c r="B4" s="2" t="s">
        <v>110</v>
      </c>
      <c r="C4" s="3" t="s">
        <v>2</v>
      </c>
      <c r="D4" s="12">
        <v>40</v>
      </c>
      <c r="E4" s="3"/>
      <c r="F4" s="3">
        <f t="shared" ref="F4:F67" si="0">D4*E4</f>
        <v>0</v>
      </c>
      <c r="G4" s="3"/>
      <c r="H4" s="3">
        <f t="shared" ref="H4:H67" si="1">F4*G4</f>
        <v>0</v>
      </c>
      <c r="I4" s="4">
        <f t="shared" ref="I4:I67" si="2">F4+H4</f>
        <v>0</v>
      </c>
      <c r="J4" s="32"/>
      <c r="L4" s="43"/>
    </row>
    <row r="5" spans="1:17" ht="24">
      <c r="A5" s="1" t="s">
        <v>124</v>
      </c>
      <c r="B5" s="2" t="s">
        <v>111</v>
      </c>
      <c r="C5" s="3" t="s">
        <v>2</v>
      </c>
      <c r="D5" s="12">
        <v>20</v>
      </c>
      <c r="E5" s="3"/>
      <c r="F5" s="3">
        <f t="shared" si="0"/>
        <v>0</v>
      </c>
      <c r="G5" s="3"/>
      <c r="H5" s="3">
        <f t="shared" si="1"/>
        <v>0</v>
      </c>
      <c r="I5" s="4">
        <f t="shared" si="2"/>
        <v>0</v>
      </c>
      <c r="J5" s="32"/>
      <c r="L5" s="43"/>
    </row>
    <row r="6" spans="1:17">
      <c r="A6" s="1" t="s">
        <v>125</v>
      </c>
      <c r="B6" s="29" t="s">
        <v>112</v>
      </c>
      <c r="C6" s="3" t="s">
        <v>2</v>
      </c>
      <c r="D6" s="12">
        <v>15</v>
      </c>
      <c r="E6" s="3"/>
      <c r="F6" s="3">
        <f t="shared" si="0"/>
        <v>0</v>
      </c>
      <c r="G6" s="3"/>
      <c r="H6" s="3">
        <f t="shared" si="1"/>
        <v>0</v>
      </c>
      <c r="I6" s="4">
        <f t="shared" si="2"/>
        <v>0</v>
      </c>
      <c r="J6" s="32"/>
      <c r="L6" s="43"/>
    </row>
    <row r="7" spans="1:17">
      <c r="A7" s="1" t="s">
        <v>126</v>
      </c>
      <c r="B7" s="2" t="s">
        <v>113</v>
      </c>
      <c r="C7" s="3" t="s">
        <v>2</v>
      </c>
      <c r="D7" s="12">
        <v>30</v>
      </c>
      <c r="E7" s="3"/>
      <c r="F7" s="3">
        <f t="shared" si="0"/>
        <v>0</v>
      </c>
      <c r="G7" s="3"/>
      <c r="H7" s="3">
        <f t="shared" si="1"/>
        <v>0</v>
      </c>
      <c r="I7" s="4">
        <f t="shared" si="2"/>
        <v>0</v>
      </c>
      <c r="J7" s="32"/>
      <c r="L7" s="43"/>
      <c r="M7" s="30"/>
      <c r="N7" s="24"/>
      <c r="O7" s="30"/>
      <c r="P7" s="24"/>
      <c r="Q7" s="30"/>
    </row>
    <row r="8" spans="1:17">
      <c r="A8" s="1" t="s">
        <v>127</v>
      </c>
      <c r="B8" s="2" t="s">
        <v>114</v>
      </c>
      <c r="C8" s="3" t="s">
        <v>2</v>
      </c>
      <c r="D8" s="12">
        <v>15</v>
      </c>
      <c r="E8" s="3"/>
      <c r="F8" s="3">
        <f t="shared" si="0"/>
        <v>0</v>
      </c>
      <c r="G8" s="3"/>
      <c r="H8" s="3">
        <f t="shared" si="1"/>
        <v>0</v>
      </c>
      <c r="I8" s="4">
        <f t="shared" si="2"/>
        <v>0</v>
      </c>
      <c r="J8" s="32"/>
      <c r="L8" s="43"/>
      <c r="M8" s="24"/>
      <c r="N8" s="30"/>
      <c r="O8" s="24"/>
      <c r="P8" s="30"/>
      <c r="Q8" s="24"/>
    </row>
    <row r="9" spans="1:17">
      <c r="A9" s="1" t="s">
        <v>128</v>
      </c>
      <c r="B9" s="2" t="s">
        <v>115</v>
      </c>
      <c r="C9" s="3" t="s">
        <v>2</v>
      </c>
      <c r="D9" s="12">
        <v>20</v>
      </c>
      <c r="E9" s="3"/>
      <c r="F9" s="3">
        <f t="shared" si="0"/>
        <v>0</v>
      </c>
      <c r="G9" s="3"/>
      <c r="H9" s="3">
        <f t="shared" si="1"/>
        <v>0</v>
      </c>
      <c r="I9" s="4">
        <f t="shared" si="2"/>
        <v>0</v>
      </c>
      <c r="J9" s="32"/>
      <c r="L9" s="43"/>
      <c r="M9" s="30"/>
      <c r="N9" s="24"/>
      <c r="O9" s="30"/>
      <c r="P9" s="24"/>
      <c r="Q9" s="30"/>
    </row>
    <row r="10" spans="1:17">
      <c r="A10" s="1" t="s">
        <v>129</v>
      </c>
      <c r="B10" s="2" t="s">
        <v>116</v>
      </c>
      <c r="C10" s="3" t="s">
        <v>2</v>
      </c>
      <c r="D10" s="12">
        <v>20</v>
      </c>
      <c r="E10" s="3"/>
      <c r="F10" s="3">
        <f t="shared" si="0"/>
        <v>0</v>
      </c>
      <c r="G10" s="3"/>
      <c r="H10" s="3">
        <f t="shared" si="1"/>
        <v>0</v>
      </c>
      <c r="I10" s="4">
        <f t="shared" si="2"/>
        <v>0</v>
      </c>
      <c r="J10" s="32"/>
      <c r="L10" s="43"/>
      <c r="M10" s="24"/>
      <c r="N10" s="30"/>
      <c r="O10" s="24"/>
      <c r="P10" s="30"/>
      <c r="Q10" s="24"/>
    </row>
    <row r="11" spans="1:17">
      <c r="A11" s="1" t="s">
        <v>130</v>
      </c>
      <c r="B11" s="2" t="s">
        <v>117</v>
      </c>
      <c r="C11" s="3" t="s">
        <v>2</v>
      </c>
      <c r="D11" s="12">
        <v>20</v>
      </c>
      <c r="E11" s="3"/>
      <c r="F11" s="3">
        <f t="shared" si="0"/>
        <v>0</v>
      </c>
      <c r="G11" s="3"/>
      <c r="H11" s="3">
        <f t="shared" si="1"/>
        <v>0</v>
      </c>
      <c r="I11" s="4">
        <f t="shared" si="2"/>
        <v>0</v>
      </c>
      <c r="J11" s="32"/>
      <c r="L11" s="43"/>
      <c r="M11" s="30"/>
      <c r="N11" s="24"/>
      <c r="O11" s="30"/>
      <c r="P11" s="24"/>
      <c r="Q11" s="30"/>
    </row>
    <row r="12" spans="1:17" ht="72">
      <c r="A12" s="1" t="s">
        <v>131</v>
      </c>
      <c r="B12" s="31" t="s">
        <v>3</v>
      </c>
      <c r="C12" s="6" t="s">
        <v>2</v>
      </c>
      <c r="D12" s="25">
        <v>1</v>
      </c>
      <c r="E12" s="3"/>
      <c r="F12" s="3">
        <f t="shared" si="0"/>
        <v>0</v>
      </c>
      <c r="G12" s="3"/>
      <c r="H12" s="3">
        <f t="shared" si="1"/>
        <v>0</v>
      </c>
      <c r="I12" s="4">
        <f t="shared" si="2"/>
        <v>0</v>
      </c>
      <c r="J12" s="32"/>
      <c r="L12" s="43"/>
    </row>
    <row r="13" spans="1:17" ht="24">
      <c r="A13" s="1" t="s">
        <v>132</v>
      </c>
      <c r="B13" s="2" t="s">
        <v>4</v>
      </c>
      <c r="C13" s="3" t="s">
        <v>2</v>
      </c>
      <c r="D13" s="12">
        <v>15</v>
      </c>
      <c r="E13" s="3"/>
      <c r="F13" s="3">
        <f t="shared" si="0"/>
        <v>0</v>
      </c>
      <c r="G13" s="3"/>
      <c r="H13" s="3">
        <f t="shared" si="1"/>
        <v>0</v>
      </c>
      <c r="I13" s="4">
        <f t="shared" si="2"/>
        <v>0</v>
      </c>
      <c r="J13" s="32"/>
      <c r="L13" s="43"/>
    </row>
    <row r="14" spans="1:17" ht="24">
      <c r="A14" s="1" t="s">
        <v>133</v>
      </c>
      <c r="B14" s="2" t="s">
        <v>5</v>
      </c>
      <c r="C14" s="3" t="s">
        <v>2</v>
      </c>
      <c r="D14" s="12">
        <v>25</v>
      </c>
      <c r="E14" s="3"/>
      <c r="F14" s="3">
        <f t="shared" si="0"/>
        <v>0</v>
      </c>
      <c r="G14" s="3"/>
      <c r="H14" s="3">
        <f t="shared" si="1"/>
        <v>0</v>
      </c>
      <c r="I14" s="4">
        <f t="shared" si="2"/>
        <v>0</v>
      </c>
      <c r="J14" s="32"/>
      <c r="L14" s="43"/>
    </row>
    <row r="15" spans="1:17">
      <c r="A15" s="1" t="s">
        <v>134</v>
      </c>
      <c r="B15" s="2" t="s">
        <v>6</v>
      </c>
      <c r="C15" s="3" t="s">
        <v>2</v>
      </c>
      <c r="D15" s="12">
        <v>10</v>
      </c>
      <c r="E15" s="3"/>
      <c r="F15" s="3">
        <f t="shared" si="0"/>
        <v>0</v>
      </c>
      <c r="G15" s="3"/>
      <c r="H15" s="3">
        <f t="shared" si="1"/>
        <v>0</v>
      </c>
      <c r="I15" s="4">
        <f t="shared" si="2"/>
        <v>0</v>
      </c>
      <c r="J15" s="32"/>
      <c r="L15" s="43"/>
    </row>
    <row r="16" spans="1:17" ht="24">
      <c r="A16" s="1" t="s">
        <v>135</v>
      </c>
      <c r="B16" s="7" t="s">
        <v>8</v>
      </c>
      <c r="C16" s="3" t="s">
        <v>9</v>
      </c>
      <c r="D16" s="12">
        <v>10</v>
      </c>
      <c r="E16" s="3"/>
      <c r="F16" s="3">
        <f t="shared" si="0"/>
        <v>0</v>
      </c>
      <c r="G16" s="3"/>
      <c r="H16" s="3">
        <f t="shared" si="1"/>
        <v>0</v>
      </c>
      <c r="I16" s="4">
        <f t="shared" si="2"/>
        <v>0</v>
      </c>
      <c r="J16" s="32"/>
      <c r="L16" s="43"/>
    </row>
    <row r="17" spans="1:12" ht="24">
      <c r="A17" s="1" t="s">
        <v>136</v>
      </c>
      <c r="B17" s="2" t="s">
        <v>7</v>
      </c>
      <c r="C17" s="3" t="s">
        <v>2</v>
      </c>
      <c r="D17" s="12">
        <v>40</v>
      </c>
      <c r="E17" s="3"/>
      <c r="F17" s="3">
        <f t="shared" si="0"/>
        <v>0</v>
      </c>
      <c r="G17" s="3"/>
      <c r="H17" s="3">
        <f t="shared" si="1"/>
        <v>0</v>
      </c>
      <c r="I17" s="4">
        <f t="shared" si="2"/>
        <v>0</v>
      </c>
      <c r="J17" s="32"/>
      <c r="L17" s="43"/>
    </row>
    <row r="18" spans="1:12">
      <c r="A18" s="1" t="s">
        <v>137</v>
      </c>
      <c r="B18" s="7" t="s">
        <v>108</v>
      </c>
      <c r="C18" s="3" t="s">
        <v>2</v>
      </c>
      <c r="D18" s="12">
        <v>40</v>
      </c>
      <c r="E18" s="3"/>
      <c r="F18" s="3">
        <f t="shared" si="0"/>
        <v>0</v>
      </c>
      <c r="G18" s="3"/>
      <c r="H18" s="3">
        <f t="shared" si="1"/>
        <v>0</v>
      </c>
      <c r="I18" s="4">
        <f t="shared" si="2"/>
        <v>0</v>
      </c>
      <c r="J18" s="32"/>
      <c r="L18" s="43"/>
    </row>
    <row r="19" spans="1:12">
      <c r="A19" s="1" t="s">
        <v>138</v>
      </c>
      <c r="B19" s="7" t="s">
        <v>109</v>
      </c>
      <c r="C19" s="3" t="s">
        <v>2</v>
      </c>
      <c r="D19" s="12">
        <v>40</v>
      </c>
      <c r="E19" s="3"/>
      <c r="F19" s="3">
        <f t="shared" si="0"/>
        <v>0</v>
      </c>
      <c r="G19" s="3"/>
      <c r="H19" s="3">
        <f t="shared" si="1"/>
        <v>0</v>
      </c>
      <c r="I19" s="4">
        <f t="shared" si="2"/>
        <v>0</v>
      </c>
      <c r="J19" s="32"/>
      <c r="L19" s="43"/>
    </row>
    <row r="20" spans="1:12" ht="48">
      <c r="A20" s="1" t="s">
        <v>139</v>
      </c>
      <c r="B20" s="2" t="s">
        <v>10</v>
      </c>
      <c r="C20" s="3" t="s">
        <v>9</v>
      </c>
      <c r="D20" s="12">
        <v>15</v>
      </c>
      <c r="E20" s="3"/>
      <c r="F20" s="3">
        <f t="shared" si="0"/>
        <v>0</v>
      </c>
      <c r="G20" s="3"/>
      <c r="H20" s="3">
        <f t="shared" si="1"/>
        <v>0</v>
      </c>
      <c r="I20" s="4">
        <f t="shared" si="2"/>
        <v>0</v>
      </c>
      <c r="J20" s="32"/>
      <c r="L20" s="43"/>
    </row>
    <row r="21" spans="1:12" ht="60">
      <c r="A21" s="1" t="s">
        <v>140</v>
      </c>
      <c r="B21" s="2" t="s">
        <v>12</v>
      </c>
      <c r="C21" s="3" t="s">
        <v>9</v>
      </c>
      <c r="D21" s="12">
        <v>8</v>
      </c>
      <c r="E21" s="3"/>
      <c r="F21" s="3">
        <f t="shared" si="0"/>
        <v>0</v>
      </c>
      <c r="G21" s="3"/>
      <c r="H21" s="3">
        <f t="shared" si="1"/>
        <v>0</v>
      </c>
      <c r="I21" s="4">
        <f t="shared" si="2"/>
        <v>0</v>
      </c>
      <c r="J21" s="32"/>
      <c r="L21" s="43"/>
    </row>
    <row r="22" spans="1:12" ht="48">
      <c r="A22" s="1" t="s">
        <v>141</v>
      </c>
      <c r="B22" s="2" t="s">
        <v>11</v>
      </c>
      <c r="C22" s="3" t="s">
        <v>9</v>
      </c>
      <c r="D22" s="12">
        <v>4</v>
      </c>
      <c r="E22" s="3"/>
      <c r="F22" s="3">
        <f t="shared" si="0"/>
        <v>0</v>
      </c>
      <c r="G22" s="3"/>
      <c r="H22" s="3">
        <f t="shared" si="1"/>
        <v>0</v>
      </c>
      <c r="I22" s="4">
        <f t="shared" si="2"/>
        <v>0</v>
      </c>
      <c r="J22" s="32"/>
      <c r="L22" s="43"/>
    </row>
    <row r="23" spans="1:12" ht="24">
      <c r="A23" s="1" t="s">
        <v>142</v>
      </c>
      <c r="B23" s="2" t="s">
        <v>13</v>
      </c>
      <c r="C23" s="8" t="s">
        <v>2</v>
      </c>
      <c r="D23" s="26">
        <v>5</v>
      </c>
      <c r="E23" s="3"/>
      <c r="F23" s="3">
        <f t="shared" si="0"/>
        <v>0</v>
      </c>
      <c r="G23" s="3"/>
      <c r="H23" s="3">
        <f t="shared" si="1"/>
        <v>0</v>
      </c>
      <c r="I23" s="4">
        <f t="shared" si="2"/>
        <v>0</v>
      </c>
      <c r="J23" s="32"/>
      <c r="L23" s="43"/>
    </row>
    <row r="24" spans="1:12">
      <c r="A24" s="1" t="s">
        <v>143</v>
      </c>
      <c r="B24" s="2" t="s">
        <v>14</v>
      </c>
      <c r="C24" s="3" t="s">
        <v>2</v>
      </c>
      <c r="D24" s="12">
        <v>5</v>
      </c>
      <c r="E24" s="3"/>
      <c r="F24" s="3">
        <f t="shared" si="0"/>
        <v>0</v>
      </c>
      <c r="G24" s="3"/>
      <c r="H24" s="3">
        <f t="shared" si="1"/>
        <v>0</v>
      </c>
      <c r="I24" s="4">
        <f t="shared" si="2"/>
        <v>0</v>
      </c>
      <c r="J24" s="32"/>
      <c r="L24" s="43"/>
    </row>
    <row r="25" spans="1:12" ht="24">
      <c r="A25" s="1" t="s">
        <v>144</v>
      </c>
      <c r="B25" s="2" t="s">
        <v>15</v>
      </c>
      <c r="C25" s="3" t="s">
        <v>2</v>
      </c>
      <c r="D25" s="12">
        <v>5</v>
      </c>
      <c r="E25" s="3"/>
      <c r="F25" s="3">
        <f t="shared" si="0"/>
        <v>0</v>
      </c>
      <c r="G25" s="3"/>
      <c r="H25" s="3">
        <f t="shared" si="1"/>
        <v>0</v>
      </c>
      <c r="I25" s="4">
        <f t="shared" si="2"/>
        <v>0</v>
      </c>
      <c r="J25" s="32"/>
      <c r="L25" s="43"/>
    </row>
    <row r="26" spans="1:12" ht="36">
      <c r="A26" s="1" t="s">
        <v>145</v>
      </c>
      <c r="B26" s="2" t="s">
        <v>17</v>
      </c>
      <c r="C26" s="3" t="s">
        <v>9</v>
      </c>
      <c r="D26" s="12">
        <v>2</v>
      </c>
      <c r="E26" s="3"/>
      <c r="F26" s="3">
        <f t="shared" si="0"/>
        <v>0</v>
      </c>
      <c r="G26" s="3"/>
      <c r="H26" s="3">
        <f t="shared" si="1"/>
        <v>0</v>
      </c>
      <c r="I26" s="4">
        <f t="shared" si="2"/>
        <v>0</v>
      </c>
      <c r="J26" s="32"/>
      <c r="L26" s="43"/>
    </row>
    <row r="27" spans="1:12" ht="36">
      <c r="A27" s="1" t="s">
        <v>146</v>
      </c>
      <c r="B27" s="2" t="s">
        <v>16</v>
      </c>
      <c r="C27" s="3" t="s">
        <v>9</v>
      </c>
      <c r="D27" s="12">
        <v>5</v>
      </c>
      <c r="E27" s="3"/>
      <c r="F27" s="3">
        <f t="shared" si="0"/>
        <v>0</v>
      </c>
      <c r="G27" s="3"/>
      <c r="H27" s="3">
        <f t="shared" si="1"/>
        <v>0</v>
      </c>
      <c r="I27" s="4">
        <f t="shared" si="2"/>
        <v>0</v>
      </c>
      <c r="J27" s="32"/>
      <c r="L27" s="43"/>
    </row>
    <row r="28" spans="1:12">
      <c r="A28" s="1" t="s">
        <v>147</v>
      </c>
      <c r="B28" s="2" t="s">
        <v>18</v>
      </c>
      <c r="C28" s="3" t="s">
        <v>2</v>
      </c>
      <c r="D28" s="12">
        <v>20</v>
      </c>
      <c r="E28" s="3"/>
      <c r="F28" s="3">
        <f t="shared" si="0"/>
        <v>0</v>
      </c>
      <c r="G28" s="3"/>
      <c r="H28" s="3">
        <f t="shared" si="1"/>
        <v>0</v>
      </c>
      <c r="I28" s="4">
        <f t="shared" si="2"/>
        <v>0</v>
      </c>
      <c r="J28" s="32"/>
      <c r="L28" s="43"/>
    </row>
    <row r="29" spans="1:12" ht="36">
      <c r="A29" s="1" t="s">
        <v>148</v>
      </c>
      <c r="B29" s="32" t="s">
        <v>99</v>
      </c>
      <c r="C29" s="9" t="s">
        <v>2</v>
      </c>
      <c r="D29" s="41">
        <v>30</v>
      </c>
      <c r="E29" s="3"/>
      <c r="F29" s="3">
        <f t="shared" si="0"/>
        <v>0</v>
      </c>
      <c r="G29" s="3"/>
      <c r="H29" s="3">
        <f t="shared" si="1"/>
        <v>0</v>
      </c>
      <c r="I29" s="4">
        <f t="shared" si="2"/>
        <v>0</v>
      </c>
      <c r="J29" s="32"/>
      <c r="L29" s="43"/>
    </row>
    <row r="30" spans="1:12" ht="24">
      <c r="A30" s="1" t="s">
        <v>149</v>
      </c>
      <c r="B30" s="2" t="s">
        <v>21</v>
      </c>
      <c r="C30" s="3" t="s">
        <v>2</v>
      </c>
      <c r="D30" s="12">
        <v>50</v>
      </c>
      <c r="E30" s="3"/>
      <c r="F30" s="3">
        <f t="shared" si="0"/>
        <v>0</v>
      </c>
      <c r="G30" s="3"/>
      <c r="H30" s="3">
        <f t="shared" si="1"/>
        <v>0</v>
      </c>
      <c r="I30" s="4">
        <f t="shared" si="2"/>
        <v>0</v>
      </c>
      <c r="J30" s="32"/>
      <c r="L30" s="43"/>
    </row>
    <row r="31" spans="1:12" ht="24">
      <c r="A31" s="1" t="s">
        <v>150</v>
      </c>
      <c r="B31" s="2" t="s">
        <v>20</v>
      </c>
      <c r="C31" s="3" t="s">
        <v>2</v>
      </c>
      <c r="D31" s="12">
        <v>50</v>
      </c>
      <c r="E31" s="3"/>
      <c r="F31" s="3">
        <f t="shared" si="0"/>
        <v>0</v>
      </c>
      <c r="G31" s="3"/>
      <c r="H31" s="3">
        <f t="shared" si="1"/>
        <v>0</v>
      </c>
      <c r="I31" s="4">
        <f t="shared" si="2"/>
        <v>0</v>
      </c>
      <c r="J31" s="32"/>
      <c r="L31" s="43"/>
    </row>
    <row r="32" spans="1:12" ht="24">
      <c r="A32" s="1" t="s">
        <v>151</v>
      </c>
      <c r="B32" s="2" t="s">
        <v>19</v>
      </c>
      <c r="C32" s="3" t="s">
        <v>2</v>
      </c>
      <c r="D32" s="12">
        <v>50</v>
      </c>
      <c r="E32" s="3"/>
      <c r="F32" s="3">
        <f t="shared" si="0"/>
        <v>0</v>
      </c>
      <c r="G32" s="3"/>
      <c r="H32" s="3">
        <f t="shared" si="1"/>
        <v>0</v>
      </c>
      <c r="I32" s="4">
        <f t="shared" si="2"/>
        <v>0</v>
      </c>
      <c r="J32" s="32"/>
      <c r="L32" s="43"/>
    </row>
    <row r="33" spans="1:12">
      <c r="A33" s="1" t="s">
        <v>152</v>
      </c>
      <c r="B33" s="2" t="s">
        <v>22</v>
      </c>
      <c r="C33" s="3" t="s">
        <v>2</v>
      </c>
      <c r="D33" s="12">
        <v>30</v>
      </c>
      <c r="E33" s="3"/>
      <c r="F33" s="3">
        <f t="shared" si="0"/>
        <v>0</v>
      </c>
      <c r="G33" s="3"/>
      <c r="H33" s="3">
        <f t="shared" si="1"/>
        <v>0</v>
      </c>
      <c r="I33" s="4">
        <f t="shared" si="2"/>
        <v>0</v>
      </c>
      <c r="J33" s="32"/>
      <c r="L33" s="43"/>
    </row>
    <row r="34" spans="1:12" ht="24">
      <c r="A34" s="1" t="s">
        <v>153</v>
      </c>
      <c r="B34" s="2" t="s">
        <v>23</v>
      </c>
      <c r="C34" s="3" t="s">
        <v>9</v>
      </c>
      <c r="D34" s="12">
        <v>10</v>
      </c>
      <c r="E34" s="3"/>
      <c r="F34" s="3">
        <f t="shared" si="0"/>
        <v>0</v>
      </c>
      <c r="G34" s="3"/>
      <c r="H34" s="3">
        <f t="shared" si="1"/>
        <v>0</v>
      </c>
      <c r="I34" s="4">
        <f t="shared" si="2"/>
        <v>0</v>
      </c>
      <c r="J34" s="32"/>
      <c r="L34" s="43"/>
    </row>
    <row r="35" spans="1:12" ht="24">
      <c r="A35" s="1" t="s">
        <v>154</v>
      </c>
      <c r="B35" s="2" t="s">
        <v>25</v>
      </c>
      <c r="C35" s="3" t="s">
        <v>9</v>
      </c>
      <c r="D35" s="12">
        <v>10</v>
      </c>
      <c r="E35" s="3"/>
      <c r="F35" s="3">
        <f t="shared" si="0"/>
        <v>0</v>
      </c>
      <c r="G35" s="3"/>
      <c r="H35" s="3">
        <f t="shared" si="1"/>
        <v>0</v>
      </c>
      <c r="I35" s="4">
        <f t="shared" si="2"/>
        <v>0</v>
      </c>
      <c r="J35" s="32"/>
      <c r="L35" s="43"/>
    </row>
    <row r="36" spans="1:12" ht="24">
      <c r="A36" s="1" t="s">
        <v>155</v>
      </c>
      <c r="B36" s="2" t="s">
        <v>24</v>
      </c>
      <c r="C36" s="3" t="s">
        <v>9</v>
      </c>
      <c r="D36" s="12">
        <v>10</v>
      </c>
      <c r="E36" s="3"/>
      <c r="F36" s="3">
        <f t="shared" si="0"/>
        <v>0</v>
      </c>
      <c r="G36" s="3"/>
      <c r="H36" s="3">
        <f t="shared" si="1"/>
        <v>0</v>
      </c>
      <c r="I36" s="4">
        <f t="shared" si="2"/>
        <v>0</v>
      </c>
      <c r="J36" s="32"/>
      <c r="L36" s="43"/>
    </row>
    <row r="37" spans="1:12" ht="24">
      <c r="A37" s="1" t="s">
        <v>156</v>
      </c>
      <c r="B37" s="2" t="s">
        <v>26</v>
      </c>
      <c r="C37" s="3" t="s">
        <v>9</v>
      </c>
      <c r="D37" s="12">
        <v>8</v>
      </c>
      <c r="E37" s="3"/>
      <c r="F37" s="3">
        <f t="shared" si="0"/>
        <v>0</v>
      </c>
      <c r="G37" s="3"/>
      <c r="H37" s="3">
        <f t="shared" si="1"/>
        <v>0</v>
      </c>
      <c r="I37" s="4">
        <f t="shared" si="2"/>
        <v>0</v>
      </c>
      <c r="J37" s="32"/>
      <c r="L37" s="43"/>
    </row>
    <row r="38" spans="1:12" ht="36.75">
      <c r="A38" s="1" t="s">
        <v>157</v>
      </c>
      <c r="B38" s="38" t="s">
        <v>103</v>
      </c>
      <c r="C38" s="9" t="s">
        <v>9</v>
      </c>
      <c r="D38" s="9">
        <v>10</v>
      </c>
      <c r="E38" s="3"/>
      <c r="F38" s="3">
        <f t="shared" si="0"/>
        <v>0</v>
      </c>
      <c r="G38" s="3"/>
      <c r="H38" s="3">
        <f t="shared" si="1"/>
        <v>0</v>
      </c>
      <c r="I38" s="4">
        <f t="shared" si="2"/>
        <v>0</v>
      </c>
      <c r="J38" s="32"/>
      <c r="L38" s="43"/>
    </row>
    <row r="39" spans="1:12">
      <c r="A39" s="1" t="s">
        <v>158</v>
      </c>
      <c r="B39" s="2" t="s">
        <v>27</v>
      </c>
      <c r="C39" s="3" t="s">
        <v>2</v>
      </c>
      <c r="D39" s="12">
        <v>40</v>
      </c>
      <c r="E39" s="3"/>
      <c r="F39" s="3">
        <f t="shared" si="0"/>
        <v>0</v>
      </c>
      <c r="G39" s="3"/>
      <c r="H39" s="3">
        <f t="shared" si="1"/>
        <v>0</v>
      </c>
      <c r="I39" s="4">
        <f t="shared" si="2"/>
        <v>0</v>
      </c>
      <c r="J39" s="32"/>
      <c r="L39" s="43"/>
    </row>
    <row r="40" spans="1:12">
      <c r="A40" s="1" t="s">
        <v>159</v>
      </c>
      <c r="B40" s="2" t="s">
        <v>28</v>
      </c>
      <c r="C40" s="3" t="s">
        <v>2</v>
      </c>
      <c r="D40" s="12">
        <v>40</v>
      </c>
      <c r="E40" s="3"/>
      <c r="F40" s="3">
        <f t="shared" si="0"/>
        <v>0</v>
      </c>
      <c r="G40" s="3"/>
      <c r="H40" s="3">
        <f t="shared" si="1"/>
        <v>0</v>
      </c>
      <c r="I40" s="4">
        <f t="shared" si="2"/>
        <v>0</v>
      </c>
      <c r="J40" s="32"/>
      <c r="L40" s="43"/>
    </row>
    <row r="41" spans="1:12" ht="24">
      <c r="A41" s="1" t="s">
        <v>160</v>
      </c>
      <c r="B41" s="2" t="s">
        <v>29</v>
      </c>
      <c r="C41" s="3" t="s">
        <v>9</v>
      </c>
      <c r="D41" s="12">
        <v>130</v>
      </c>
      <c r="E41" s="3"/>
      <c r="F41" s="3">
        <f t="shared" si="0"/>
        <v>0</v>
      </c>
      <c r="G41" s="3"/>
      <c r="H41" s="3">
        <f t="shared" si="1"/>
        <v>0</v>
      </c>
      <c r="I41" s="4">
        <f t="shared" si="2"/>
        <v>0</v>
      </c>
      <c r="J41" s="32"/>
      <c r="L41" s="43"/>
    </row>
    <row r="42" spans="1:12" ht="72">
      <c r="A42" s="1" t="s">
        <v>161</v>
      </c>
      <c r="B42" s="2" t="s">
        <v>30</v>
      </c>
      <c r="C42" s="3" t="s">
        <v>2</v>
      </c>
      <c r="D42" s="12">
        <v>1</v>
      </c>
      <c r="E42" s="3"/>
      <c r="F42" s="3">
        <f t="shared" si="0"/>
        <v>0</v>
      </c>
      <c r="G42" s="3"/>
      <c r="H42" s="3">
        <f t="shared" si="1"/>
        <v>0</v>
      </c>
      <c r="I42" s="4">
        <f t="shared" si="2"/>
        <v>0</v>
      </c>
      <c r="J42" s="32"/>
      <c r="L42" s="43"/>
    </row>
    <row r="43" spans="1:12" ht="24">
      <c r="A43" s="1" t="s">
        <v>162</v>
      </c>
      <c r="B43" s="2" t="s">
        <v>31</v>
      </c>
      <c r="C43" s="3" t="s">
        <v>2</v>
      </c>
      <c r="D43" s="12">
        <v>15</v>
      </c>
      <c r="E43" s="3"/>
      <c r="F43" s="3">
        <f t="shared" si="0"/>
        <v>0</v>
      </c>
      <c r="G43" s="3"/>
      <c r="H43" s="3">
        <f t="shared" si="1"/>
        <v>0</v>
      </c>
      <c r="I43" s="4">
        <f t="shared" si="2"/>
        <v>0</v>
      </c>
      <c r="J43" s="32"/>
      <c r="L43" s="43"/>
    </row>
    <row r="44" spans="1:12" ht="36">
      <c r="A44" s="1" t="s">
        <v>163</v>
      </c>
      <c r="B44" s="2" t="s">
        <v>34</v>
      </c>
      <c r="C44" s="3" t="s">
        <v>2</v>
      </c>
      <c r="D44" s="12">
        <v>50</v>
      </c>
      <c r="E44" s="3"/>
      <c r="F44" s="3">
        <f t="shared" si="0"/>
        <v>0</v>
      </c>
      <c r="G44" s="3"/>
      <c r="H44" s="3">
        <f t="shared" si="1"/>
        <v>0</v>
      </c>
      <c r="I44" s="4">
        <f t="shared" si="2"/>
        <v>0</v>
      </c>
      <c r="J44" s="32"/>
      <c r="L44" s="43"/>
    </row>
    <row r="45" spans="1:12" ht="36">
      <c r="A45" s="1" t="s">
        <v>164</v>
      </c>
      <c r="B45" s="32" t="s">
        <v>100</v>
      </c>
      <c r="C45" s="3" t="s">
        <v>2</v>
      </c>
      <c r="D45" s="9">
        <v>50</v>
      </c>
      <c r="E45" s="3"/>
      <c r="F45" s="3">
        <f t="shared" si="0"/>
        <v>0</v>
      </c>
      <c r="G45" s="3"/>
      <c r="H45" s="3">
        <f t="shared" si="1"/>
        <v>0</v>
      </c>
      <c r="I45" s="4">
        <f t="shared" si="2"/>
        <v>0</v>
      </c>
      <c r="J45" s="32"/>
      <c r="L45" s="43"/>
    </row>
    <row r="46" spans="1:12" ht="48">
      <c r="A46" s="1" t="s">
        <v>165</v>
      </c>
      <c r="B46" s="2" t="s">
        <v>35</v>
      </c>
      <c r="C46" s="3" t="s">
        <v>2</v>
      </c>
      <c r="D46" s="12">
        <v>50</v>
      </c>
      <c r="E46" s="3"/>
      <c r="F46" s="3">
        <f t="shared" si="0"/>
        <v>0</v>
      </c>
      <c r="G46" s="3"/>
      <c r="H46" s="3">
        <f t="shared" si="1"/>
        <v>0</v>
      </c>
      <c r="I46" s="4">
        <f t="shared" si="2"/>
        <v>0</v>
      </c>
      <c r="J46" s="32"/>
      <c r="L46" s="43"/>
    </row>
    <row r="47" spans="1:12" ht="96">
      <c r="A47" s="1" t="s">
        <v>166</v>
      </c>
      <c r="B47" s="33" t="s">
        <v>95</v>
      </c>
      <c r="C47" s="3" t="s">
        <v>9</v>
      </c>
      <c r="D47" s="12">
        <v>30</v>
      </c>
      <c r="E47" s="3"/>
      <c r="F47" s="3">
        <f t="shared" si="0"/>
        <v>0</v>
      </c>
      <c r="G47" s="3"/>
      <c r="H47" s="3">
        <f t="shared" si="1"/>
        <v>0</v>
      </c>
      <c r="I47" s="4">
        <f t="shared" si="2"/>
        <v>0</v>
      </c>
      <c r="J47" s="32"/>
      <c r="L47" s="43"/>
    </row>
    <row r="48" spans="1:12" ht="48">
      <c r="A48" s="1" t="s">
        <v>167</v>
      </c>
      <c r="B48" s="2" t="s">
        <v>33</v>
      </c>
      <c r="C48" s="3" t="s">
        <v>2</v>
      </c>
      <c r="D48" s="12">
        <v>40</v>
      </c>
      <c r="E48" s="3"/>
      <c r="F48" s="3">
        <f t="shared" si="0"/>
        <v>0</v>
      </c>
      <c r="G48" s="3"/>
      <c r="H48" s="3">
        <f t="shared" si="1"/>
        <v>0</v>
      </c>
      <c r="I48" s="4">
        <f t="shared" si="2"/>
        <v>0</v>
      </c>
      <c r="J48" s="32"/>
      <c r="L48" s="43"/>
    </row>
    <row r="49" spans="1:12" ht="120">
      <c r="A49" s="1" t="s">
        <v>168</v>
      </c>
      <c r="B49" s="33" t="s">
        <v>32</v>
      </c>
      <c r="C49" s="3" t="s">
        <v>2</v>
      </c>
      <c r="D49" s="12">
        <v>40</v>
      </c>
      <c r="E49" s="3"/>
      <c r="F49" s="3">
        <f t="shared" si="0"/>
        <v>0</v>
      </c>
      <c r="G49" s="3"/>
      <c r="H49" s="3">
        <f t="shared" si="1"/>
        <v>0</v>
      </c>
      <c r="I49" s="4">
        <f t="shared" si="2"/>
        <v>0</v>
      </c>
      <c r="J49" s="32"/>
      <c r="L49" s="43"/>
    </row>
    <row r="50" spans="1:12" ht="96">
      <c r="A50" s="1" t="s">
        <v>169</v>
      </c>
      <c r="B50" s="2" t="s">
        <v>36</v>
      </c>
      <c r="C50" s="3" t="s">
        <v>2</v>
      </c>
      <c r="D50" s="12">
        <v>1</v>
      </c>
      <c r="E50" s="3"/>
      <c r="F50" s="3">
        <f t="shared" si="0"/>
        <v>0</v>
      </c>
      <c r="G50" s="3"/>
      <c r="H50" s="3">
        <f t="shared" si="1"/>
        <v>0</v>
      </c>
      <c r="I50" s="4">
        <f t="shared" si="2"/>
        <v>0</v>
      </c>
      <c r="J50" s="32"/>
      <c r="L50" s="43"/>
    </row>
    <row r="51" spans="1:12">
      <c r="A51" s="1" t="s">
        <v>170</v>
      </c>
      <c r="B51" s="2" t="s">
        <v>37</v>
      </c>
      <c r="C51" s="3" t="s">
        <v>2</v>
      </c>
      <c r="D51" s="12">
        <v>50</v>
      </c>
      <c r="E51" s="3"/>
      <c r="F51" s="3">
        <f t="shared" si="0"/>
        <v>0</v>
      </c>
      <c r="G51" s="3"/>
      <c r="H51" s="3">
        <f t="shared" si="1"/>
        <v>0</v>
      </c>
      <c r="I51" s="4">
        <f t="shared" si="2"/>
        <v>0</v>
      </c>
      <c r="J51" s="32"/>
      <c r="L51" s="43"/>
    </row>
    <row r="52" spans="1:12" ht="24">
      <c r="A52" s="1" t="s">
        <v>171</v>
      </c>
      <c r="B52" s="2" t="s">
        <v>38</v>
      </c>
      <c r="C52" s="3" t="s">
        <v>9</v>
      </c>
      <c r="D52" s="12">
        <v>5</v>
      </c>
      <c r="E52" s="3"/>
      <c r="F52" s="3">
        <f t="shared" si="0"/>
        <v>0</v>
      </c>
      <c r="G52" s="3"/>
      <c r="H52" s="3">
        <f t="shared" si="1"/>
        <v>0</v>
      </c>
      <c r="I52" s="4">
        <f t="shared" si="2"/>
        <v>0</v>
      </c>
      <c r="J52" s="32"/>
      <c r="L52" s="43"/>
    </row>
    <row r="53" spans="1:12" ht="24">
      <c r="A53" s="1" t="s">
        <v>172</v>
      </c>
      <c r="B53" s="2" t="s">
        <v>39</v>
      </c>
      <c r="C53" s="3" t="s">
        <v>9</v>
      </c>
      <c r="D53" s="12">
        <v>5</v>
      </c>
      <c r="E53" s="3"/>
      <c r="F53" s="3">
        <f t="shared" si="0"/>
        <v>0</v>
      </c>
      <c r="G53" s="3"/>
      <c r="H53" s="3">
        <f t="shared" si="1"/>
        <v>0</v>
      </c>
      <c r="I53" s="4">
        <f t="shared" si="2"/>
        <v>0</v>
      </c>
      <c r="J53" s="32"/>
      <c r="L53" s="43"/>
    </row>
    <row r="54" spans="1:12">
      <c r="A54" s="1" t="s">
        <v>173</v>
      </c>
      <c r="B54" s="32" t="s">
        <v>92</v>
      </c>
      <c r="C54" s="3" t="s">
        <v>2</v>
      </c>
      <c r="D54" s="9">
        <v>50</v>
      </c>
      <c r="E54" s="3"/>
      <c r="F54" s="3">
        <f t="shared" si="0"/>
        <v>0</v>
      </c>
      <c r="G54" s="3"/>
      <c r="H54" s="3">
        <f t="shared" si="1"/>
        <v>0</v>
      </c>
      <c r="I54" s="4">
        <f t="shared" si="2"/>
        <v>0</v>
      </c>
      <c r="J54" s="32"/>
      <c r="L54" s="43"/>
    </row>
    <row r="55" spans="1:12">
      <c r="A55" s="1" t="s">
        <v>174</v>
      </c>
      <c r="B55" s="2" t="s">
        <v>40</v>
      </c>
      <c r="C55" s="3" t="s">
        <v>9</v>
      </c>
      <c r="D55" s="12">
        <v>5</v>
      </c>
      <c r="E55" s="3"/>
      <c r="F55" s="3">
        <f t="shared" si="0"/>
        <v>0</v>
      </c>
      <c r="G55" s="3"/>
      <c r="H55" s="3">
        <f t="shared" si="1"/>
        <v>0</v>
      </c>
      <c r="I55" s="4">
        <f t="shared" si="2"/>
        <v>0</v>
      </c>
      <c r="J55" s="32"/>
      <c r="L55" s="43"/>
    </row>
    <row r="56" spans="1:12">
      <c r="A56" s="1" t="s">
        <v>175</v>
      </c>
      <c r="B56" s="2" t="s">
        <v>45</v>
      </c>
      <c r="C56" s="3" t="s">
        <v>43</v>
      </c>
      <c r="D56" s="12">
        <v>20</v>
      </c>
      <c r="E56" s="3"/>
      <c r="F56" s="3">
        <f t="shared" si="0"/>
        <v>0</v>
      </c>
      <c r="G56" s="3"/>
      <c r="H56" s="3">
        <f t="shared" si="1"/>
        <v>0</v>
      </c>
      <c r="I56" s="4">
        <f t="shared" si="2"/>
        <v>0</v>
      </c>
      <c r="J56" s="32"/>
      <c r="L56" s="43"/>
    </row>
    <row r="57" spans="1:12">
      <c r="A57" s="1" t="s">
        <v>176</v>
      </c>
      <c r="B57" s="2" t="s">
        <v>42</v>
      </c>
      <c r="C57" s="3" t="s">
        <v>43</v>
      </c>
      <c r="D57" s="12">
        <v>1000</v>
      </c>
      <c r="E57" s="3"/>
      <c r="F57" s="3">
        <f t="shared" si="0"/>
        <v>0</v>
      </c>
      <c r="G57" s="3"/>
      <c r="H57" s="3">
        <f t="shared" si="1"/>
        <v>0</v>
      </c>
      <c r="I57" s="4">
        <f t="shared" si="2"/>
        <v>0</v>
      </c>
      <c r="J57" s="32"/>
      <c r="L57" s="43"/>
    </row>
    <row r="58" spans="1:12" ht="24">
      <c r="A58" s="1" t="s">
        <v>177</v>
      </c>
      <c r="B58" s="2" t="s">
        <v>44</v>
      </c>
      <c r="C58" s="3" t="s">
        <v>43</v>
      </c>
      <c r="D58" s="12">
        <v>5</v>
      </c>
      <c r="E58" s="3"/>
      <c r="F58" s="3">
        <f t="shared" si="0"/>
        <v>0</v>
      </c>
      <c r="G58" s="3"/>
      <c r="H58" s="3">
        <f t="shared" si="1"/>
        <v>0</v>
      </c>
      <c r="I58" s="4">
        <f t="shared" si="2"/>
        <v>0</v>
      </c>
      <c r="J58" s="32"/>
      <c r="L58" s="43"/>
    </row>
    <row r="59" spans="1:12" ht="24">
      <c r="A59" s="1" t="s">
        <v>178</v>
      </c>
      <c r="B59" s="2" t="s">
        <v>41</v>
      </c>
      <c r="C59" s="3" t="s">
        <v>9</v>
      </c>
      <c r="D59" s="12">
        <v>5</v>
      </c>
      <c r="E59" s="3"/>
      <c r="F59" s="3">
        <f t="shared" si="0"/>
        <v>0</v>
      </c>
      <c r="G59" s="3"/>
      <c r="H59" s="3">
        <f t="shared" si="1"/>
        <v>0</v>
      </c>
      <c r="I59" s="4">
        <f t="shared" si="2"/>
        <v>0</v>
      </c>
      <c r="J59" s="32"/>
      <c r="L59" s="43"/>
    </row>
    <row r="60" spans="1:12">
      <c r="A60" s="1" t="s">
        <v>179</v>
      </c>
      <c r="B60" s="2" t="s">
        <v>46</v>
      </c>
      <c r="C60" s="3" t="s">
        <v>43</v>
      </c>
      <c r="D60" s="12">
        <v>10</v>
      </c>
      <c r="E60" s="3"/>
      <c r="F60" s="3">
        <f t="shared" si="0"/>
        <v>0</v>
      </c>
      <c r="G60" s="3"/>
      <c r="H60" s="3">
        <f t="shared" si="1"/>
        <v>0</v>
      </c>
      <c r="I60" s="4">
        <f t="shared" si="2"/>
        <v>0</v>
      </c>
      <c r="J60" s="32"/>
      <c r="L60" s="43"/>
    </row>
    <row r="61" spans="1:12" ht="24">
      <c r="A61" s="1" t="s">
        <v>180</v>
      </c>
      <c r="B61" s="2" t="s">
        <v>47</v>
      </c>
      <c r="C61" s="3" t="s">
        <v>9</v>
      </c>
      <c r="D61" s="12">
        <v>15</v>
      </c>
      <c r="E61" s="3"/>
      <c r="F61" s="3">
        <f t="shared" si="0"/>
        <v>0</v>
      </c>
      <c r="G61" s="3"/>
      <c r="H61" s="3">
        <f t="shared" si="1"/>
        <v>0</v>
      </c>
      <c r="I61" s="4">
        <f t="shared" si="2"/>
        <v>0</v>
      </c>
      <c r="J61" s="32"/>
      <c r="L61" s="43"/>
    </row>
    <row r="62" spans="1:12" ht="96">
      <c r="A62" s="1" t="s">
        <v>181</v>
      </c>
      <c r="B62" s="2" t="s">
        <v>48</v>
      </c>
      <c r="C62" s="3" t="s">
        <v>2</v>
      </c>
      <c r="D62" s="12">
        <v>30</v>
      </c>
      <c r="E62" s="3"/>
      <c r="F62" s="3">
        <f t="shared" si="0"/>
        <v>0</v>
      </c>
      <c r="G62" s="3"/>
      <c r="H62" s="3">
        <f t="shared" si="1"/>
        <v>0</v>
      </c>
      <c r="I62" s="4">
        <f t="shared" si="2"/>
        <v>0</v>
      </c>
      <c r="J62" s="32"/>
      <c r="L62" s="43"/>
    </row>
    <row r="63" spans="1:12">
      <c r="A63" s="1" t="s">
        <v>182</v>
      </c>
      <c r="B63" s="2" t="s">
        <v>49</v>
      </c>
      <c r="C63" s="3" t="s">
        <v>2</v>
      </c>
      <c r="D63" s="12">
        <v>50</v>
      </c>
      <c r="E63" s="3"/>
      <c r="F63" s="3">
        <f t="shared" si="0"/>
        <v>0</v>
      </c>
      <c r="G63" s="3"/>
      <c r="H63" s="3">
        <f t="shared" si="1"/>
        <v>0</v>
      </c>
      <c r="I63" s="4">
        <f t="shared" si="2"/>
        <v>0</v>
      </c>
      <c r="J63" s="32"/>
      <c r="L63" s="43"/>
    </row>
    <row r="64" spans="1:12" ht="24">
      <c r="A64" s="1" t="s">
        <v>183</v>
      </c>
      <c r="B64" s="32" t="s">
        <v>93</v>
      </c>
      <c r="C64" s="3" t="s">
        <v>2</v>
      </c>
      <c r="D64" s="9">
        <v>30</v>
      </c>
      <c r="E64" s="3"/>
      <c r="F64" s="3">
        <f t="shared" si="0"/>
        <v>0</v>
      </c>
      <c r="G64" s="3"/>
      <c r="H64" s="3">
        <f t="shared" si="1"/>
        <v>0</v>
      </c>
      <c r="I64" s="4">
        <f t="shared" si="2"/>
        <v>0</v>
      </c>
      <c r="J64" s="32"/>
      <c r="L64" s="43"/>
    </row>
    <row r="65" spans="1:12" ht="36">
      <c r="A65" s="1" t="s">
        <v>184</v>
      </c>
      <c r="B65" s="2" t="s">
        <v>50</v>
      </c>
      <c r="C65" s="3" t="s">
        <v>9</v>
      </c>
      <c r="D65" s="12">
        <v>60</v>
      </c>
      <c r="E65" s="3"/>
      <c r="F65" s="3">
        <f t="shared" si="0"/>
        <v>0</v>
      </c>
      <c r="G65" s="3"/>
      <c r="H65" s="3">
        <f t="shared" si="1"/>
        <v>0</v>
      </c>
      <c r="I65" s="4">
        <f t="shared" si="2"/>
        <v>0</v>
      </c>
      <c r="J65" s="32"/>
      <c r="L65" s="43"/>
    </row>
    <row r="66" spans="1:12" ht="24">
      <c r="A66" s="1" t="s">
        <v>185</v>
      </c>
      <c r="B66" s="32" t="s">
        <v>97</v>
      </c>
      <c r="C66" s="9" t="s">
        <v>2</v>
      </c>
      <c r="D66" s="9">
        <v>30</v>
      </c>
      <c r="E66" s="3"/>
      <c r="F66" s="3">
        <f t="shared" si="0"/>
        <v>0</v>
      </c>
      <c r="G66" s="3"/>
      <c r="H66" s="3">
        <f t="shared" si="1"/>
        <v>0</v>
      </c>
      <c r="I66" s="4">
        <f t="shared" si="2"/>
        <v>0</v>
      </c>
      <c r="J66" s="32"/>
      <c r="L66" s="43"/>
    </row>
    <row r="67" spans="1:12" ht="84">
      <c r="A67" s="1" t="s">
        <v>186</v>
      </c>
      <c r="B67" s="2" t="s">
        <v>51</v>
      </c>
      <c r="C67" s="3" t="s">
        <v>2</v>
      </c>
      <c r="D67" s="12">
        <v>50</v>
      </c>
      <c r="E67" s="3"/>
      <c r="F67" s="3">
        <f t="shared" si="0"/>
        <v>0</v>
      </c>
      <c r="G67" s="3"/>
      <c r="H67" s="3">
        <f t="shared" si="1"/>
        <v>0</v>
      </c>
      <c r="I67" s="4">
        <f t="shared" si="2"/>
        <v>0</v>
      </c>
      <c r="J67" s="32"/>
      <c r="L67" s="43"/>
    </row>
    <row r="68" spans="1:12" ht="24">
      <c r="A68" s="1" t="s">
        <v>187</v>
      </c>
      <c r="B68" s="2" t="s">
        <v>52</v>
      </c>
      <c r="C68" s="3" t="s">
        <v>2</v>
      </c>
      <c r="D68" s="12">
        <v>500</v>
      </c>
      <c r="E68" s="3"/>
      <c r="F68" s="3">
        <f t="shared" ref="F68:F97" si="3">D68*E68</f>
        <v>0</v>
      </c>
      <c r="G68" s="3"/>
      <c r="H68" s="3">
        <f t="shared" ref="H68:H97" si="4">F68*G68</f>
        <v>0</v>
      </c>
      <c r="I68" s="4">
        <f t="shared" ref="I68:I97" si="5">F68+H68</f>
        <v>0</v>
      </c>
      <c r="J68" s="32"/>
      <c r="L68" s="43"/>
    </row>
    <row r="69" spans="1:12" ht="24">
      <c r="A69" s="1" t="s">
        <v>188</v>
      </c>
      <c r="B69" s="2" t="s">
        <v>53</v>
      </c>
      <c r="C69" s="3" t="s">
        <v>9</v>
      </c>
      <c r="D69" s="12">
        <v>50</v>
      </c>
      <c r="E69" s="3"/>
      <c r="F69" s="3">
        <f t="shared" si="3"/>
        <v>0</v>
      </c>
      <c r="G69" s="3"/>
      <c r="H69" s="3">
        <f t="shared" si="4"/>
        <v>0</v>
      </c>
      <c r="I69" s="4">
        <f t="shared" si="5"/>
        <v>0</v>
      </c>
      <c r="J69" s="32"/>
      <c r="L69" s="43"/>
    </row>
    <row r="70" spans="1:12" ht="24">
      <c r="A70" s="1" t="s">
        <v>189</v>
      </c>
      <c r="B70" s="2" t="s">
        <v>54</v>
      </c>
      <c r="C70" s="3" t="s">
        <v>9</v>
      </c>
      <c r="D70" s="12">
        <v>50</v>
      </c>
      <c r="E70" s="3"/>
      <c r="F70" s="3">
        <f t="shared" si="3"/>
        <v>0</v>
      </c>
      <c r="G70" s="3"/>
      <c r="H70" s="3">
        <f t="shared" si="4"/>
        <v>0</v>
      </c>
      <c r="I70" s="4">
        <f t="shared" si="5"/>
        <v>0</v>
      </c>
      <c r="J70" s="32"/>
      <c r="L70" s="43"/>
    </row>
    <row r="71" spans="1:12" ht="24">
      <c r="A71" s="1" t="s">
        <v>190</v>
      </c>
      <c r="B71" s="2" t="s">
        <v>55</v>
      </c>
      <c r="C71" s="3" t="s">
        <v>2</v>
      </c>
      <c r="D71" s="12">
        <v>15</v>
      </c>
      <c r="E71" s="3"/>
      <c r="F71" s="3">
        <f t="shared" si="3"/>
        <v>0</v>
      </c>
      <c r="G71" s="3"/>
      <c r="H71" s="3">
        <f t="shared" si="4"/>
        <v>0</v>
      </c>
      <c r="I71" s="4">
        <f t="shared" si="5"/>
        <v>0</v>
      </c>
      <c r="J71" s="32"/>
      <c r="L71" s="43"/>
    </row>
    <row r="72" spans="1:12">
      <c r="A72" s="1" t="s">
        <v>191</v>
      </c>
      <c r="B72" s="2" t="s">
        <v>57</v>
      </c>
      <c r="C72" s="3" t="s">
        <v>2</v>
      </c>
      <c r="D72" s="12">
        <v>3</v>
      </c>
      <c r="E72" s="3"/>
      <c r="F72" s="3">
        <f t="shared" si="3"/>
        <v>0</v>
      </c>
      <c r="G72" s="3"/>
      <c r="H72" s="3">
        <f t="shared" si="4"/>
        <v>0</v>
      </c>
      <c r="I72" s="4">
        <f t="shared" si="5"/>
        <v>0</v>
      </c>
      <c r="J72" s="32"/>
      <c r="L72" s="43"/>
    </row>
    <row r="73" spans="1:12" ht="24">
      <c r="A73" s="1" t="s">
        <v>192</v>
      </c>
      <c r="B73" s="2" t="s">
        <v>56</v>
      </c>
      <c r="C73" s="3" t="s">
        <v>2</v>
      </c>
      <c r="D73" s="12">
        <v>3</v>
      </c>
      <c r="E73" s="3"/>
      <c r="F73" s="3">
        <f t="shared" si="3"/>
        <v>0</v>
      </c>
      <c r="G73" s="3"/>
      <c r="H73" s="3">
        <f t="shared" si="4"/>
        <v>0</v>
      </c>
      <c r="I73" s="4">
        <f t="shared" si="5"/>
        <v>0</v>
      </c>
      <c r="J73" s="32"/>
      <c r="L73" s="43"/>
    </row>
    <row r="74" spans="1:12">
      <c r="A74" s="1" t="s">
        <v>193</v>
      </c>
      <c r="B74" s="2" t="s">
        <v>58</v>
      </c>
      <c r="C74" s="3" t="s">
        <v>59</v>
      </c>
      <c r="D74" s="12">
        <v>5</v>
      </c>
      <c r="E74" s="3"/>
      <c r="F74" s="3">
        <f t="shared" si="3"/>
        <v>0</v>
      </c>
      <c r="G74" s="3"/>
      <c r="H74" s="3">
        <f t="shared" si="4"/>
        <v>0</v>
      </c>
      <c r="I74" s="4">
        <f t="shared" si="5"/>
        <v>0</v>
      </c>
      <c r="J74" s="32"/>
      <c r="L74" s="43"/>
    </row>
    <row r="75" spans="1:12">
      <c r="A75" s="1" t="s">
        <v>194</v>
      </c>
      <c r="B75" s="2" t="s">
        <v>60</v>
      </c>
      <c r="C75" s="3" t="s">
        <v>59</v>
      </c>
      <c r="D75" s="12">
        <v>5</v>
      </c>
      <c r="E75" s="3"/>
      <c r="F75" s="3">
        <f t="shared" si="3"/>
        <v>0</v>
      </c>
      <c r="G75" s="3"/>
      <c r="H75" s="3">
        <f t="shared" si="4"/>
        <v>0</v>
      </c>
      <c r="I75" s="4">
        <f t="shared" si="5"/>
        <v>0</v>
      </c>
      <c r="J75" s="32"/>
      <c r="L75" s="43"/>
    </row>
    <row r="76" spans="1:12" ht="36">
      <c r="A76" s="1" t="s">
        <v>195</v>
      </c>
      <c r="B76" s="2" t="s">
        <v>61</v>
      </c>
      <c r="C76" s="3" t="s">
        <v>2</v>
      </c>
      <c r="D76" s="12">
        <v>10</v>
      </c>
      <c r="E76" s="3"/>
      <c r="F76" s="3">
        <f t="shared" si="3"/>
        <v>0</v>
      </c>
      <c r="G76" s="3"/>
      <c r="H76" s="3">
        <f t="shared" si="4"/>
        <v>0</v>
      </c>
      <c r="I76" s="4">
        <f t="shared" si="5"/>
        <v>0</v>
      </c>
      <c r="J76" s="32"/>
      <c r="L76" s="43"/>
    </row>
    <row r="77" spans="1:12" ht="36">
      <c r="A77" s="1" t="s">
        <v>196</v>
      </c>
      <c r="B77" s="2" t="s">
        <v>64</v>
      </c>
      <c r="C77" s="3" t="s">
        <v>2</v>
      </c>
      <c r="D77" s="12">
        <v>50</v>
      </c>
      <c r="E77" s="3"/>
      <c r="F77" s="3">
        <f t="shared" si="3"/>
        <v>0</v>
      </c>
      <c r="G77" s="3"/>
      <c r="H77" s="3">
        <f t="shared" si="4"/>
        <v>0</v>
      </c>
      <c r="I77" s="4">
        <f t="shared" si="5"/>
        <v>0</v>
      </c>
      <c r="J77" s="32"/>
      <c r="L77" s="43"/>
    </row>
    <row r="78" spans="1:12" ht="24">
      <c r="A78" s="1" t="s">
        <v>197</v>
      </c>
      <c r="B78" s="2" t="s">
        <v>62</v>
      </c>
      <c r="C78" s="3" t="s">
        <v>2</v>
      </c>
      <c r="D78" s="12">
        <v>30</v>
      </c>
      <c r="E78" s="3"/>
      <c r="F78" s="3">
        <f t="shared" si="3"/>
        <v>0</v>
      </c>
      <c r="G78" s="3"/>
      <c r="H78" s="3">
        <f t="shared" si="4"/>
        <v>0</v>
      </c>
      <c r="I78" s="4">
        <f t="shared" si="5"/>
        <v>0</v>
      </c>
      <c r="J78" s="32"/>
      <c r="L78" s="43"/>
    </row>
    <row r="79" spans="1:12" ht="24">
      <c r="A79" s="1" t="s">
        <v>198</v>
      </c>
      <c r="B79" s="2" t="s">
        <v>63</v>
      </c>
      <c r="C79" s="3" t="s">
        <v>2</v>
      </c>
      <c r="D79" s="12">
        <v>50</v>
      </c>
      <c r="E79" s="3"/>
      <c r="F79" s="3">
        <f t="shared" si="3"/>
        <v>0</v>
      </c>
      <c r="G79" s="3"/>
      <c r="H79" s="3">
        <f t="shared" si="4"/>
        <v>0</v>
      </c>
      <c r="I79" s="4">
        <f t="shared" si="5"/>
        <v>0</v>
      </c>
      <c r="J79" s="32"/>
      <c r="L79" s="43"/>
    </row>
    <row r="80" spans="1:12" ht="36">
      <c r="A80" s="1" t="s">
        <v>199</v>
      </c>
      <c r="B80" s="2" t="s">
        <v>65</v>
      </c>
      <c r="C80" s="3" t="s">
        <v>2</v>
      </c>
      <c r="D80" s="12">
        <v>10</v>
      </c>
      <c r="E80" s="3"/>
      <c r="F80" s="3">
        <f t="shared" si="3"/>
        <v>0</v>
      </c>
      <c r="G80" s="3"/>
      <c r="H80" s="3">
        <f t="shared" si="4"/>
        <v>0</v>
      </c>
      <c r="I80" s="4">
        <f t="shared" si="5"/>
        <v>0</v>
      </c>
      <c r="J80" s="32"/>
      <c r="L80" s="43"/>
    </row>
    <row r="81" spans="1:12" ht="36">
      <c r="A81" s="1" t="s">
        <v>200</v>
      </c>
      <c r="B81" s="2" t="s">
        <v>120</v>
      </c>
      <c r="C81" s="3" t="s">
        <v>2</v>
      </c>
      <c r="D81" s="12">
        <v>20</v>
      </c>
      <c r="E81" s="3"/>
      <c r="F81" s="3">
        <f t="shared" si="3"/>
        <v>0</v>
      </c>
      <c r="G81" s="3"/>
      <c r="H81" s="3">
        <f t="shared" si="4"/>
        <v>0</v>
      </c>
      <c r="I81" s="4">
        <f t="shared" si="5"/>
        <v>0</v>
      </c>
      <c r="J81" s="32"/>
      <c r="L81" s="43"/>
    </row>
    <row r="82" spans="1:12" ht="24">
      <c r="A82" s="1" t="s">
        <v>201</v>
      </c>
      <c r="B82" s="2" t="s">
        <v>98</v>
      </c>
      <c r="C82" s="3" t="s">
        <v>2</v>
      </c>
      <c r="D82" s="12">
        <v>200</v>
      </c>
      <c r="E82" s="3"/>
      <c r="F82" s="3">
        <f t="shared" si="3"/>
        <v>0</v>
      </c>
      <c r="G82" s="3"/>
      <c r="H82" s="3">
        <f t="shared" si="4"/>
        <v>0</v>
      </c>
      <c r="I82" s="4">
        <f t="shared" si="5"/>
        <v>0</v>
      </c>
      <c r="J82" s="32"/>
      <c r="L82" s="43"/>
    </row>
    <row r="83" spans="1:12">
      <c r="A83" s="1" t="s">
        <v>202</v>
      </c>
      <c r="B83" s="2" t="s">
        <v>68</v>
      </c>
      <c r="C83" s="3" t="s">
        <v>2</v>
      </c>
      <c r="D83" s="12">
        <v>80</v>
      </c>
      <c r="E83" s="3"/>
      <c r="F83" s="3">
        <f t="shared" si="3"/>
        <v>0</v>
      </c>
      <c r="G83" s="3"/>
      <c r="H83" s="3">
        <f t="shared" si="4"/>
        <v>0</v>
      </c>
      <c r="I83" s="4">
        <f t="shared" si="5"/>
        <v>0</v>
      </c>
      <c r="J83" s="32"/>
      <c r="L83" s="43"/>
    </row>
    <row r="84" spans="1:12" ht="72">
      <c r="A84" s="1" t="s">
        <v>203</v>
      </c>
      <c r="B84" s="34" t="s">
        <v>66</v>
      </c>
      <c r="C84" s="3" t="s">
        <v>67</v>
      </c>
      <c r="D84" s="12">
        <v>200</v>
      </c>
      <c r="E84" s="3"/>
      <c r="F84" s="3">
        <f t="shared" si="3"/>
        <v>0</v>
      </c>
      <c r="G84" s="3"/>
      <c r="H84" s="3">
        <f t="shared" si="4"/>
        <v>0</v>
      </c>
      <c r="I84" s="4">
        <f t="shared" si="5"/>
        <v>0</v>
      </c>
      <c r="J84" s="32"/>
      <c r="L84" s="43"/>
    </row>
    <row r="85" spans="1:12">
      <c r="A85" s="1" t="s">
        <v>204</v>
      </c>
      <c r="B85" s="2" t="s">
        <v>69</v>
      </c>
      <c r="C85" s="3" t="s">
        <v>2</v>
      </c>
      <c r="D85" s="12">
        <v>30</v>
      </c>
      <c r="E85" s="3"/>
      <c r="F85" s="3">
        <f t="shared" si="3"/>
        <v>0</v>
      </c>
      <c r="G85" s="3"/>
      <c r="H85" s="3">
        <f t="shared" si="4"/>
        <v>0</v>
      </c>
      <c r="I85" s="4">
        <f t="shared" si="5"/>
        <v>0</v>
      </c>
      <c r="J85" s="32"/>
      <c r="L85" s="43"/>
    </row>
    <row r="86" spans="1:12">
      <c r="A86" s="1" t="s">
        <v>205</v>
      </c>
      <c r="B86" s="35" t="s">
        <v>96</v>
      </c>
      <c r="C86" s="9" t="s">
        <v>2</v>
      </c>
      <c r="D86" s="9">
        <v>15</v>
      </c>
      <c r="E86" s="3"/>
      <c r="F86" s="3">
        <f t="shared" si="3"/>
        <v>0</v>
      </c>
      <c r="G86" s="3"/>
      <c r="H86" s="3">
        <f t="shared" si="4"/>
        <v>0</v>
      </c>
      <c r="I86" s="4">
        <f t="shared" si="5"/>
        <v>0</v>
      </c>
      <c r="J86" s="32"/>
      <c r="L86" s="43"/>
    </row>
    <row r="87" spans="1:12" ht="24">
      <c r="A87" s="1" t="s">
        <v>206</v>
      </c>
      <c r="B87" s="32" t="s">
        <v>94</v>
      </c>
      <c r="C87" s="9" t="s">
        <v>9</v>
      </c>
      <c r="D87" s="9">
        <v>25</v>
      </c>
      <c r="E87" s="3"/>
      <c r="F87" s="3">
        <f t="shared" si="3"/>
        <v>0</v>
      </c>
      <c r="G87" s="3"/>
      <c r="H87" s="3">
        <f t="shared" si="4"/>
        <v>0</v>
      </c>
      <c r="I87" s="4">
        <f t="shared" si="5"/>
        <v>0</v>
      </c>
      <c r="J87" s="32"/>
      <c r="L87" s="43"/>
    </row>
    <row r="88" spans="1:12" ht="60">
      <c r="A88" s="1" t="s">
        <v>207</v>
      </c>
      <c r="B88" s="2" t="s">
        <v>121</v>
      </c>
      <c r="C88" s="3" t="s">
        <v>9</v>
      </c>
      <c r="D88" s="12">
        <v>60</v>
      </c>
      <c r="E88" s="3"/>
      <c r="F88" s="3">
        <f t="shared" si="3"/>
        <v>0</v>
      </c>
      <c r="G88" s="3"/>
      <c r="H88" s="3">
        <f t="shared" si="4"/>
        <v>0</v>
      </c>
      <c r="I88" s="4">
        <f t="shared" si="5"/>
        <v>0</v>
      </c>
      <c r="J88" s="32"/>
      <c r="L88" s="43"/>
    </row>
    <row r="89" spans="1:12" ht="36">
      <c r="A89" s="1" t="s">
        <v>208</v>
      </c>
      <c r="B89" s="36" t="s">
        <v>70</v>
      </c>
      <c r="C89" s="11" t="s">
        <v>2</v>
      </c>
      <c r="D89" s="12">
        <v>60</v>
      </c>
      <c r="E89" s="3"/>
      <c r="F89" s="3">
        <f t="shared" si="3"/>
        <v>0</v>
      </c>
      <c r="G89" s="3"/>
      <c r="H89" s="3">
        <f t="shared" si="4"/>
        <v>0</v>
      </c>
      <c r="I89" s="4">
        <f t="shared" si="5"/>
        <v>0</v>
      </c>
      <c r="J89" s="32"/>
      <c r="L89" s="43"/>
    </row>
    <row r="90" spans="1:12">
      <c r="A90" s="1" t="s">
        <v>209</v>
      </c>
      <c r="B90" s="36" t="s">
        <v>71</v>
      </c>
      <c r="C90" s="11" t="s">
        <v>2</v>
      </c>
      <c r="D90" s="13">
        <v>40</v>
      </c>
      <c r="E90" s="3"/>
      <c r="F90" s="3">
        <f t="shared" si="3"/>
        <v>0</v>
      </c>
      <c r="G90" s="3"/>
      <c r="H90" s="3">
        <f t="shared" si="4"/>
        <v>0</v>
      </c>
      <c r="I90" s="4">
        <f t="shared" si="5"/>
        <v>0</v>
      </c>
      <c r="J90" s="32"/>
      <c r="L90" s="43"/>
    </row>
    <row r="91" spans="1:12" ht="24">
      <c r="A91" s="1" t="s">
        <v>210</v>
      </c>
      <c r="B91" s="2" t="s">
        <v>73</v>
      </c>
      <c r="C91" s="11" t="s">
        <v>2</v>
      </c>
      <c r="D91" s="12">
        <v>60</v>
      </c>
      <c r="E91" s="3"/>
      <c r="F91" s="3">
        <f t="shared" si="3"/>
        <v>0</v>
      </c>
      <c r="G91" s="3"/>
      <c r="H91" s="3">
        <f t="shared" si="4"/>
        <v>0</v>
      </c>
      <c r="I91" s="4">
        <f t="shared" si="5"/>
        <v>0</v>
      </c>
      <c r="J91" s="32"/>
      <c r="L91" s="43"/>
    </row>
    <row r="92" spans="1:12">
      <c r="A92" s="1" t="s">
        <v>211</v>
      </c>
      <c r="B92" s="2" t="s">
        <v>72</v>
      </c>
      <c r="C92" s="3" t="s">
        <v>2</v>
      </c>
      <c r="D92" s="12">
        <v>50</v>
      </c>
      <c r="E92" s="3"/>
      <c r="F92" s="3">
        <f t="shared" si="3"/>
        <v>0</v>
      </c>
      <c r="G92" s="3"/>
      <c r="H92" s="3">
        <f t="shared" si="4"/>
        <v>0</v>
      </c>
      <c r="I92" s="4">
        <f t="shared" si="5"/>
        <v>0</v>
      </c>
      <c r="J92" s="32"/>
      <c r="L92" s="43"/>
    </row>
    <row r="93" spans="1:12">
      <c r="A93" s="1" t="s">
        <v>212</v>
      </c>
      <c r="B93" s="2" t="s">
        <v>75</v>
      </c>
      <c r="C93" s="3" t="s">
        <v>2</v>
      </c>
      <c r="D93" s="12">
        <v>50</v>
      </c>
      <c r="E93" s="3"/>
      <c r="F93" s="3">
        <f t="shared" si="3"/>
        <v>0</v>
      </c>
      <c r="G93" s="3"/>
      <c r="H93" s="3">
        <f t="shared" si="4"/>
        <v>0</v>
      </c>
      <c r="I93" s="4">
        <f t="shared" si="5"/>
        <v>0</v>
      </c>
      <c r="J93" s="32"/>
      <c r="L93" s="43"/>
    </row>
    <row r="94" spans="1:12" ht="24">
      <c r="A94" s="1" t="s">
        <v>213</v>
      </c>
      <c r="B94" s="2" t="s">
        <v>74</v>
      </c>
      <c r="C94" s="3" t="s">
        <v>2</v>
      </c>
      <c r="D94" s="12">
        <v>50</v>
      </c>
      <c r="E94" s="3"/>
      <c r="F94" s="3">
        <f t="shared" si="3"/>
        <v>0</v>
      </c>
      <c r="G94" s="3"/>
      <c r="H94" s="3">
        <f t="shared" si="4"/>
        <v>0</v>
      </c>
      <c r="I94" s="4">
        <f t="shared" si="5"/>
        <v>0</v>
      </c>
      <c r="J94" s="32"/>
      <c r="L94" s="43"/>
    </row>
    <row r="95" spans="1:12" ht="48">
      <c r="A95" s="1" t="s">
        <v>214</v>
      </c>
      <c r="B95" s="2" t="s">
        <v>78</v>
      </c>
      <c r="C95" s="3" t="s">
        <v>9</v>
      </c>
      <c r="D95" s="12">
        <v>50</v>
      </c>
      <c r="E95" s="3"/>
      <c r="F95" s="3">
        <f t="shared" si="3"/>
        <v>0</v>
      </c>
      <c r="G95" s="3"/>
      <c r="H95" s="3">
        <f t="shared" si="4"/>
        <v>0</v>
      </c>
      <c r="I95" s="4">
        <f t="shared" si="5"/>
        <v>0</v>
      </c>
      <c r="J95" s="32"/>
      <c r="L95" s="43"/>
    </row>
    <row r="96" spans="1:12" ht="36">
      <c r="A96" s="1" t="s">
        <v>215</v>
      </c>
      <c r="B96" s="2" t="s">
        <v>76</v>
      </c>
      <c r="C96" s="3" t="s">
        <v>9</v>
      </c>
      <c r="D96" s="12">
        <v>60</v>
      </c>
      <c r="E96" s="3"/>
      <c r="F96" s="3">
        <f t="shared" si="3"/>
        <v>0</v>
      </c>
      <c r="G96" s="3"/>
      <c r="H96" s="3">
        <f t="shared" si="4"/>
        <v>0</v>
      </c>
      <c r="I96" s="4">
        <f t="shared" si="5"/>
        <v>0</v>
      </c>
      <c r="J96" s="32"/>
      <c r="L96" s="43"/>
    </row>
    <row r="97" spans="1:12" ht="36">
      <c r="A97" s="44" t="s">
        <v>216</v>
      </c>
      <c r="B97" s="36" t="s">
        <v>77</v>
      </c>
      <c r="C97" s="11" t="s">
        <v>9</v>
      </c>
      <c r="D97" s="13">
        <v>60</v>
      </c>
      <c r="E97" s="11"/>
      <c r="F97" s="11">
        <f t="shared" si="3"/>
        <v>0</v>
      </c>
      <c r="G97" s="11"/>
      <c r="H97" s="11">
        <f t="shared" si="4"/>
        <v>0</v>
      </c>
      <c r="I97" s="45">
        <f t="shared" si="5"/>
        <v>0</v>
      </c>
      <c r="J97" s="46"/>
      <c r="L97" s="43"/>
    </row>
    <row r="98" spans="1:12">
      <c r="A98" s="59" t="s">
        <v>221</v>
      </c>
      <c r="B98" s="59"/>
      <c r="C98" s="59"/>
      <c r="D98" s="59"/>
      <c r="E98" s="59"/>
      <c r="F98" s="47">
        <f>SUM(F3:F97)</f>
        <v>0</v>
      </c>
      <c r="G98" s="48"/>
      <c r="H98" s="47">
        <f t="shared" ref="H98:I98" si="6">SUM(H3:H97)</f>
        <v>0</v>
      </c>
      <c r="I98" s="47">
        <f t="shared" si="6"/>
        <v>0</v>
      </c>
      <c r="J98" s="58"/>
      <c r="L98" s="43"/>
    </row>
    <row r="104" spans="1:12">
      <c r="B104" s="42"/>
    </row>
  </sheetData>
  <sortState ref="A2:H109">
    <sortCondition ref="B2:B109"/>
  </sortState>
  <mergeCells count="1">
    <mergeCell ref="A98:E98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100"/>
  <sheetViews>
    <sheetView workbookViewId="0">
      <selection activeCell="A2" sqref="A2:J2"/>
    </sheetView>
  </sheetViews>
  <sheetFormatPr defaultRowHeight="15"/>
  <cols>
    <col min="1" max="1" width="3.85546875" bestFit="1" customWidth="1"/>
    <col min="2" max="2" width="31.28515625" customWidth="1"/>
    <col min="3" max="3" width="9.7109375" bestFit="1" customWidth="1"/>
    <col min="4" max="4" width="4.5703125" bestFit="1" customWidth="1"/>
    <col min="5" max="9" width="11.5703125" customWidth="1"/>
    <col min="10" max="10" width="25.5703125" customWidth="1"/>
    <col min="12" max="12" width="27.42578125" bestFit="1" customWidth="1"/>
    <col min="13" max="13" width="47.7109375" bestFit="1" customWidth="1"/>
  </cols>
  <sheetData>
    <row r="1" spans="1:13" ht="36.75" thickBot="1">
      <c r="A1" s="49" t="s">
        <v>0</v>
      </c>
      <c r="B1" s="50" t="s">
        <v>1</v>
      </c>
      <c r="C1" s="50" t="s">
        <v>222</v>
      </c>
      <c r="D1" s="50" t="s">
        <v>79</v>
      </c>
      <c r="E1" s="50" t="s">
        <v>101</v>
      </c>
      <c r="F1" s="50" t="s">
        <v>102</v>
      </c>
      <c r="G1" s="50" t="s">
        <v>218</v>
      </c>
      <c r="H1" s="50" t="s">
        <v>217</v>
      </c>
      <c r="I1" s="50" t="s">
        <v>219</v>
      </c>
      <c r="J1" s="51" t="s">
        <v>220</v>
      </c>
    </row>
    <row r="2" spans="1:13" ht="15.75" thickBot="1">
      <c r="A2" s="60">
        <v>1</v>
      </c>
      <c r="B2" s="61">
        <v>2</v>
      </c>
      <c r="C2" s="62">
        <v>3</v>
      </c>
      <c r="D2" s="63">
        <v>4</v>
      </c>
      <c r="E2" s="62">
        <v>5</v>
      </c>
      <c r="F2" s="63">
        <v>6</v>
      </c>
      <c r="G2" s="63">
        <v>7</v>
      </c>
      <c r="H2" s="62">
        <v>8</v>
      </c>
      <c r="I2" s="64">
        <v>9</v>
      </c>
      <c r="J2" s="65">
        <v>10</v>
      </c>
    </row>
    <row r="3" spans="1:13" ht="24">
      <c r="A3" s="1" t="s">
        <v>122</v>
      </c>
      <c r="B3" s="2" t="s">
        <v>80</v>
      </c>
      <c r="C3" s="3" t="s">
        <v>2</v>
      </c>
      <c r="D3" s="12">
        <v>5</v>
      </c>
      <c r="E3" s="54"/>
      <c r="F3" s="54">
        <f>D3*E3</f>
        <v>0</v>
      </c>
      <c r="G3" s="54"/>
      <c r="H3" s="54">
        <f>F3*G3</f>
        <v>0</v>
      </c>
      <c r="I3" s="56">
        <f>F3+H3</f>
        <v>0</v>
      </c>
      <c r="J3" s="57"/>
      <c r="L3" s="39"/>
      <c r="M3" s="24"/>
    </row>
    <row r="4" spans="1:13" ht="36">
      <c r="A4" s="1" t="s">
        <v>123</v>
      </c>
      <c r="B4" s="2" t="s">
        <v>81</v>
      </c>
      <c r="C4" s="3" t="s">
        <v>2</v>
      </c>
      <c r="D4" s="12">
        <v>5</v>
      </c>
      <c r="E4" s="3"/>
      <c r="F4" s="3">
        <f t="shared" ref="F4:F19" si="0">D4*E4</f>
        <v>0</v>
      </c>
      <c r="G4" s="3"/>
      <c r="H4" s="3">
        <f t="shared" ref="H4:H19" si="1">F4*G4</f>
        <v>0</v>
      </c>
      <c r="I4" s="4">
        <f t="shared" ref="I4:I19" si="2">F4+H4</f>
        <v>0</v>
      </c>
      <c r="J4" s="32"/>
      <c r="L4" s="24"/>
      <c r="M4" s="24"/>
    </row>
    <row r="5" spans="1:13">
      <c r="A5" s="1" t="s">
        <v>124</v>
      </c>
      <c r="B5" s="2" t="s">
        <v>82</v>
      </c>
      <c r="C5" s="3" t="s">
        <v>2</v>
      </c>
      <c r="D5" s="12">
        <v>5</v>
      </c>
      <c r="E5" s="3"/>
      <c r="F5" s="3">
        <f t="shared" si="0"/>
        <v>0</v>
      </c>
      <c r="G5" s="3"/>
      <c r="H5" s="3">
        <f t="shared" si="1"/>
        <v>0</v>
      </c>
      <c r="I5" s="4">
        <f t="shared" si="2"/>
        <v>0</v>
      </c>
      <c r="J5" s="32"/>
      <c r="L5" s="40"/>
      <c r="M5" s="24"/>
    </row>
    <row r="6" spans="1:13" ht="36">
      <c r="A6" s="1" t="s">
        <v>125</v>
      </c>
      <c r="B6" s="2" t="s">
        <v>83</v>
      </c>
      <c r="C6" s="3" t="s">
        <v>2</v>
      </c>
      <c r="D6" s="12">
        <v>2</v>
      </c>
      <c r="E6" s="3"/>
      <c r="F6" s="3">
        <f t="shared" si="0"/>
        <v>0</v>
      </c>
      <c r="G6" s="3"/>
      <c r="H6" s="3">
        <f t="shared" si="1"/>
        <v>0</v>
      </c>
      <c r="I6" s="4">
        <f t="shared" si="2"/>
        <v>0</v>
      </c>
      <c r="J6" s="32"/>
      <c r="L6" s="40"/>
      <c r="M6" s="24"/>
    </row>
    <row r="7" spans="1:13" ht="24">
      <c r="A7" s="1" t="s">
        <v>126</v>
      </c>
      <c r="B7" s="2" t="s">
        <v>84</v>
      </c>
      <c r="C7" s="3" t="s">
        <v>2</v>
      </c>
      <c r="D7" s="12">
        <v>2</v>
      </c>
      <c r="E7" s="3"/>
      <c r="F7" s="3">
        <f t="shared" si="0"/>
        <v>0</v>
      </c>
      <c r="G7" s="3"/>
      <c r="H7" s="3">
        <f t="shared" si="1"/>
        <v>0</v>
      </c>
      <c r="I7" s="4">
        <f t="shared" si="2"/>
        <v>0</v>
      </c>
      <c r="J7" s="32"/>
      <c r="L7" s="40"/>
      <c r="M7" s="24"/>
    </row>
    <row r="8" spans="1:13" ht="72">
      <c r="A8" s="1" t="s">
        <v>127</v>
      </c>
      <c r="B8" s="2" t="s">
        <v>85</v>
      </c>
      <c r="C8" s="3" t="s">
        <v>9</v>
      </c>
      <c r="D8" s="12">
        <v>1</v>
      </c>
      <c r="E8" s="3"/>
      <c r="F8" s="3">
        <f t="shared" si="0"/>
        <v>0</v>
      </c>
      <c r="G8" s="3"/>
      <c r="H8" s="3">
        <f t="shared" si="1"/>
        <v>0</v>
      </c>
      <c r="I8" s="4">
        <f t="shared" si="2"/>
        <v>0</v>
      </c>
      <c r="J8" s="32"/>
      <c r="L8" s="40"/>
      <c r="M8" s="24"/>
    </row>
    <row r="9" spans="1:13" ht="60">
      <c r="A9" s="1" t="s">
        <v>128</v>
      </c>
      <c r="B9" s="2" t="s">
        <v>86</v>
      </c>
      <c r="C9" s="3" t="s">
        <v>9</v>
      </c>
      <c r="D9" s="12">
        <v>1</v>
      </c>
      <c r="E9" s="3"/>
      <c r="F9" s="3">
        <f t="shared" si="0"/>
        <v>0</v>
      </c>
      <c r="G9" s="3"/>
      <c r="H9" s="3">
        <f t="shared" si="1"/>
        <v>0</v>
      </c>
      <c r="I9" s="4">
        <f t="shared" si="2"/>
        <v>0</v>
      </c>
      <c r="J9" s="32"/>
      <c r="L9" s="24"/>
      <c r="M9" s="24"/>
    </row>
    <row r="10" spans="1:13" ht="48">
      <c r="A10" s="1" t="s">
        <v>129</v>
      </c>
      <c r="B10" s="2" t="s">
        <v>87</v>
      </c>
      <c r="C10" s="3" t="s">
        <v>2</v>
      </c>
      <c r="D10" s="12">
        <v>3</v>
      </c>
      <c r="E10" s="3"/>
      <c r="F10" s="3">
        <f t="shared" si="0"/>
        <v>0</v>
      </c>
      <c r="G10" s="3"/>
      <c r="H10" s="3">
        <f t="shared" si="1"/>
        <v>0</v>
      </c>
      <c r="I10" s="4">
        <f t="shared" si="2"/>
        <v>0</v>
      </c>
      <c r="J10" s="32"/>
      <c r="L10" s="40"/>
      <c r="M10" s="24"/>
    </row>
    <row r="11" spans="1:13" ht="48">
      <c r="A11" s="1" t="s">
        <v>130</v>
      </c>
      <c r="B11" s="29" t="s">
        <v>88</v>
      </c>
      <c r="C11" s="3" t="s">
        <v>2</v>
      </c>
      <c r="D11" s="12">
        <v>3</v>
      </c>
      <c r="E11" s="3"/>
      <c r="F11" s="3">
        <f t="shared" si="0"/>
        <v>0</v>
      </c>
      <c r="G11" s="3"/>
      <c r="H11" s="3">
        <f t="shared" si="1"/>
        <v>0</v>
      </c>
      <c r="I11" s="4">
        <f t="shared" si="2"/>
        <v>0</v>
      </c>
      <c r="J11" s="32"/>
    </row>
    <row r="12" spans="1:13" ht="24.75">
      <c r="A12" s="1" t="s">
        <v>131</v>
      </c>
      <c r="B12" s="5" t="s">
        <v>104</v>
      </c>
      <c r="C12" s="6" t="s">
        <v>2</v>
      </c>
      <c r="D12" s="12">
        <v>2</v>
      </c>
      <c r="E12" s="3"/>
      <c r="F12" s="3">
        <f t="shared" si="0"/>
        <v>0</v>
      </c>
      <c r="G12" s="3"/>
      <c r="H12" s="3">
        <f t="shared" si="1"/>
        <v>0</v>
      </c>
      <c r="I12" s="4">
        <f t="shared" si="2"/>
        <v>0</v>
      </c>
      <c r="J12" s="32"/>
    </row>
    <row r="13" spans="1:13" ht="48">
      <c r="A13" s="1" t="s">
        <v>132</v>
      </c>
      <c r="B13" s="2" t="s">
        <v>89</v>
      </c>
      <c r="C13" s="3" t="s">
        <v>2</v>
      </c>
      <c r="D13" s="12">
        <v>3</v>
      </c>
      <c r="E13" s="3"/>
      <c r="F13" s="3">
        <f t="shared" si="0"/>
        <v>0</v>
      </c>
      <c r="G13" s="3"/>
      <c r="H13" s="3">
        <f t="shared" si="1"/>
        <v>0</v>
      </c>
      <c r="I13" s="4">
        <f t="shared" si="2"/>
        <v>0</v>
      </c>
      <c r="J13" s="32"/>
    </row>
    <row r="14" spans="1:13" ht="24">
      <c r="A14" s="1" t="s">
        <v>133</v>
      </c>
      <c r="B14" s="2" t="s">
        <v>105</v>
      </c>
      <c r="C14" s="3" t="s">
        <v>2</v>
      </c>
      <c r="D14" s="12">
        <v>2</v>
      </c>
      <c r="E14" s="3"/>
      <c r="F14" s="3">
        <f t="shared" si="0"/>
        <v>0</v>
      </c>
      <c r="G14" s="3"/>
      <c r="H14" s="3">
        <f t="shared" si="1"/>
        <v>0</v>
      </c>
      <c r="I14" s="4">
        <f t="shared" si="2"/>
        <v>0</v>
      </c>
      <c r="J14" s="32"/>
    </row>
    <row r="15" spans="1:13">
      <c r="A15" s="1" t="s">
        <v>134</v>
      </c>
      <c r="B15" s="2" t="s">
        <v>106</v>
      </c>
      <c r="C15" s="3" t="s">
        <v>2</v>
      </c>
      <c r="D15" s="12">
        <v>3</v>
      </c>
      <c r="E15" s="3"/>
      <c r="F15" s="3">
        <f t="shared" si="0"/>
        <v>0</v>
      </c>
      <c r="G15" s="3"/>
      <c r="H15" s="3">
        <f t="shared" si="1"/>
        <v>0</v>
      </c>
      <c r="I15" s="4">
        <f t="shared" si="2"/>
        <v>0</v>
      </c>
      <c r="J15" s="32"/>
    </row>
    <row r="16" spans="1:13">
      <c r="A16" s="1" t="s">
        <v>135</v>
      </c>
      <c r="B16" s="2" t="s">
        <v>107</v>
      </c>
      <c r="C16" s="3" t="s">
        <v>2</v>
      </c>
      <c r="D16" s="12">
        <v>3</v>
      </c>
      <c r="E16" s="3"/>
      <c r="F16" s="3">
        <f t="shared" si="0"/>
        <v>0</v>
      </c>
      <c r="G16" s="3"/>
      <c r="H16" s="3">
        <f t="shared" si="1"/>
        <v>0</v>
      </c>
      <c r="I16" s="4">
        <f t="shared" si="2"/>
        <v>0</v>
      </c>
      <c r="J16" s="32"/>
    </row>
    <row r="17" spans="1:10" ht="36">
      <c r="A17" s="1" t="s">
        <v>136</v>
      </c>
      <c r="B17" s="7" t="s">
        <v>90</v>
      </c>
      <c r="C17" s="3" t="s">
        <v>2</v>
      </c>
      <c r="D17" s="12">
        <v>10</v>
      </c>
      <c r="E17" s="3"/>
      <c r="F17" s="3">
        <f t="shared" si="0"/>
        <v>0</v>
      </c>
      <c r="G17" s="3"/>
      <c r="H17" s="3">
        <f t="shared" si="1"/>
        <v>0</v>
      </c>
      <c r="I17" s="4">
        <f t="shared" si="2"/>
        <v>0</v>
      </c>
      <c r="J17" s="32"/>
    </row>
    <row r="18" spans="1:10" ht="36">
      <c r="A18" s="1" t="s">
        <v>137</v>
      </c>
      <c r="B18" s="32" t="s">
        <v>118</v>
      </c>
      <c r="C18" s="3" t="s">
        <v>2</v>
      </c>
      <c r="D18" s="12">
        <v>5</v>
      </c>
      <c r="E18" s="3"/>
      <c r="F18" s="3">
        <f t="shared" si="0"/>
        <v>0</v>
      </c>
      <c r="G18" s="3"/>
      <c r="H18" s="3">
        <f t="shared" si="1"/>
        <v>0</v>
      </c>
      <c r="I18" s="4">
        <f t="shared" si="2"/>
        <v>0</v>
      </c>
      <c r="J18" s="32"/>
    </row>
    <row r="19" spans="1:10" ht="48">
      <c r="A19" s="1" t="s">
        <v>138</v>
      </c>
      <c r="B19" s="7" t="s">
        <v>91</v>
      </c>
      <c r="C19" s="3" t="s">
        <v>2</v>
      </c>
      <c r="D19" s="12">
        <v>15</v>
      </c>
      <c r="E19" s="3"/>
      <c r="F19" s="3">
        <f t="shared" si="0"/>
        <v>0</v>
      </c>
      <c r="G19" s="3"/>
      <c r="H19" s="3">
        <f t="shared" si="1"/>
        <v>0</v>
      </c>
      <c r="I19" s="4">
        <f t="shared" si="2"/>
        <v>0</v>
      </c>
      <c r="J19" s="32"/>
    </row>
    <row r="20" spans="1:10">
      <c r="A20" s="59" t="s">
        <v>221</v>
      </c>
      <c r="B20" s="59"/>
      <c r="C20" s="59"/>
      <c r="D20" s="59"/>
      <c r="E20" s="59"/>
      <c r="F20" s="47">
        <f>SUM(F3:F19)</f>
        <v>0</v>
      </c>
      <c r="G20" s="48"/>
      <c r="H20" s="47">
        <f>SUM(H3:H19)</f>
        <v>0</v>
      </c>
      <c r="I20" s="47">
        <f>SUM(I3:I19)</f>
        <v>0</v>
      </c>
      <c r="J20" s="58"/>
    </row>
    <row r="21" spans="1:10">
      <c r="A21" s="14"/>
      <c r="B21" s="15"/>
      <c r="C21" s="16"/>
      <c r="D21" s="17"/>
    </row>
    <row r="22" spans="1:10">
      <c r="A22" s="14"/>
      <c r="B22" s="15"/>
      <c r="C22" s="16"/>
      <c r="D22" s="17"/>
    </row>
    <row r="23" spans="1:10">
      <c r="A23" s="14"/>
      <c r="B23" s="19"/>
      <c r="C23" s="37"/>
      <c r="D23" s="17"/>
    </row>
    <row r="24" spans="1:10">
      <c r="A24" s="14"/>
      <c r="B24" s="19"/>
      <c r="C24" s="23"/>
      <c r="D24" s="17"/>
    </row>
    <row r="25" spans="1:10">
      <c r="A25" s="14"/>
      <c r="B25" s="15"/>
      <c r="C25" s="16"/>
      <c r="D25" s="17"/>
    </row>
    <row r="26" spans="1:10">
      <c r="A26" s="14"/>
      <c r="B26" s="15"/>
      <c r="C26" s="16"/>
      <c r="D26" s="17"/>
    </row>
    <row r="27" spans="1:10">
      <c r="A27" s="14"/>
      <c r="B27" s="19"/>
      <c r="C27" s="16"/>
      <c r="D27" s="17"/>
    </row>
    <row r="28" spans="1:10">
      <c r="A28" s="14"/>
      <c r="B28" s="15"/>
      <c r="C28" s="16"/>
      <c r="D28" s="17"/>
    </row>
    <row r="29" spans="1:10">
      <c r="A29" s="14"/>
      <c r="B29" s="19"/>
      <c r="C29" s="16"/>
      <c r="D29" s="17"/>
    </row>
    <row r="30" spans="1:10">
      <c r="A30" s="14"/>
      <c r="B30" s="15"/>
      <c r="C30" s="16"/>
      <c r="D30" s="17"/>
    </row>
    <row r="31" spans="1:10">
      <c r="A31" s="14"/>
      <c r="B31" s="15"/>
      <c r="C31" s="16"/>
      <c r="D31" s="17"/>
    </row>
    <row r="32" spans="1:10">
      <c r="A32" s="14"/>
      <c r="B32" s="15"/>
      <c r="C32" s="16"/>
      <c r="D32" s="17"/>
    </row>
    <row r="33" spans="1:4">
      <c r="A33" s="14"/>
      <c r="B33" s="15"/>
      <c r="C33" s="16"/>
      <c r="D33" s="17"/>
    </row>
    <row r="34" spans="1:4">
      <c r="A34" s="14"/>
      <c r="B34" s="15"/>
      <c r="C34" s="16"/>
      <c r="D34" s="17"/>
    </row>
    <row r="35" spans="1:4">
      <c r="A35" s="14"/>
      <c r="B35" s="15"/>
      <c r="C35" s="16"/>
      <c r="D35" s="17"/>
    </row>
    <row r="36" spans="1:4">
      <c r="A36" s="14"/>
      <c r="B36" s="15"/>
      <c r="C36" s="16"/>
      <c r="D36" s="17"/>
    </row>
    <row r="37" spans="1:4">
      <c r="A37" s="14"/>
      <c r="B37" s="15"/>
      <c r="C37" s="16"/>
      <c r="D37" s="17"/>
    </row>
    <row r="38" spans="1:4">
      <c r="A38" s="14"/>
      <c r="B38" s="15"/>
      <c r="C38" s="16"/>
      <c r="D38" s="17"/>
    </row>
    <row r="39" spans="1:4">
      <c r="A39" s="14"/>
      <c r="B39" s="15"/>
      <c r="C39" s="16"/>
      <c r="D39" s="17"/>
    </row>
    <row r="40" spans="1:4">
      <c r="A40" s="14"/>
      <c r="B40" s="15"/>
      <c r="C40" s="16"/>
      <c r="D40" s="17"/>
    </row>
    <row r="41" spans="1:4">
      <c r="A41" s="14"/>
      <c r="B41" s="15"/>
      <c r="C41" s="16"/>
      <c r="D41" s="17"/>
    </row>
    <row r="42" spans="1:4">
      <c r="A42" s="14"/>
      <c r="B42" s="15"/>
      <c r="C42" s="16"/>
      <c r="D42" s="17"/>
    </row>
    <row r="43" spans="1:4">
      <c r="A43" s="14"/>
      <c r="B43" s="15"/>
      <c r="C43" s="16"/>
      <c r="D43" s="17"/>
    </row>
    <row r="44" spans="1:4">
      <c r="A44" s="14"/>
      <c r="B44" s="15"/>
      <c r="C44" s="16"/>
      <c r="D44" s="17"/>
    </row>
    <row r="45" spans="1:4">
      <c r="A45" s="14"/>
      <c r="B45" s="15"/>
      <c r="C45" s="16"/>
      <c r="D45" s="17"/>
    </row>
    <row r="46" spans="1:4">
      <c r="A46" s="14"/>
      <c r="B46" s="15"/>
      <c r="C46" s="16"/>
      <c r="D46" s="17"/>
    </row>
    <row r="47" spans="1:4">
      <c r="A47" s="14"/>
      <c r="B47" s="15"/>
      <c r="C47" s="16"/>
      <c r="D47" s="17"/>
    </row>
    <row r="48" spans="1:4">
      <c r="A48" s="14"/>
      <c r="B48" s="20"/>
      <c r="C48" s="16"/>
      <c r="D48" s="17"/>
    </row>
    <row r="49" spans="1:4">
      <c r="A49" s="14"/>
      <c r="B49" s="20"/>
      <c r="C49" s="16"/>
      <c r="D49" s="17"/>
    </row>
    <row r="50" spans="1:4">
      <c r="A50" s="14"/>
      <c r="B50" s="21"/>
      <c r="C50" s="16"/>
      <c r="D50" s="17"/>
    </row>
    <row r="51" spans="1:4">
      <c r="A51" s="14"/>
      <c r="B51" s="15"/>
      <c r="C51" s="16"/>
      <c r="D51" s="17"/>
    </row>
    <row r="52" spans="1:4">
      <c r="A52" s="14"/>
      <c r="B52" s="15"/>
      <c r="C52" s="16"/>
      <c r="D52" s="17"/>
    </row>
    <row r="53" spans="1:4">
      <c r="A53" s="14"/>
      <c r="B53" s="15"/>
      <c r="C53" s="16"/>
      <c r="D53" s="17"/>
    </row>
    <row r="54" spans="1:4">
      <c r="A54" s="14"/>
      <c r="B54" s="15"/>
      <c r="C54" s="16"/>
      <c r="D54" s="17"/>
    </row>
    <row r="55" spans="1:4">
      <c r="A55" s="14"/>
      <c r="B55" s="15"/>
      <c r="C55" s="16"/>
      <c r="D55" s="17"/>
    </row>
    <row r="56" spans="1:4">
      <c r="A56" s="14"/>
      <c r="B56" s="15"/>
      <c r="C56" s="16"/>
      <c r="D56" s="17"/>
    </row>
    <row r="57" spans="1:4">
      <c r="A57" s="14"/>
      <c r="B57" s="15"/>
      <c r="C57" s="16"/>
      <c r="D57" s="17"/>
    </row>
    <row r="58" spans="1:4">
      <c r="A58" s="14"/>
      <c r="B58" s="15"/>
      <c r="C58" s="16"/>
      <c r="D58" s="17"/>
    </row>
    <row r="59" spans="1:4">
      <c r="A59" s="14"/>
      <c r="B59" s="15"/>
      <c r="C59" s="16"/>
      <c r="D59" s="17"/>
    </row>
    <row r="60" spans="1:4">
      <c r="A60" s="14"/>
      <c r="B60" s="15"/>
      <c r="C60" s="16"/>
      <c r="D60" s="17"/>
    </row>
    <row r="61" spans="1:4">
      <c r="A61" s="14"/>
      <c r="B61" s="15"/>
      <c r="C61" s="16"/>
      <c r="D61" s="17"/>
    </row>
    <row r="62" spans="1:4">
      <c r="A62" s="14"/>
      <c r="B62" s="15"/>
      <c r="C62" s="16"/>
      <c r="D62" s="17"/>
    </row>
    <row r="63" spans="1:4">
      <c r="A63" s="14"/>
      <c r="B63" s="15"/>
      <c r="C63" s="16"/>
      <c r="D63" s="17"/>
    </row>
    <row r="64" spans="1:4">
      <c r="A64" s="14"/>
      <c r="B64" s="15"/>
      <c r="C64" s="16"/>
      <c r="D64" s="17"/>
    </row>
    <row r="65" spans="1:4">
      <c r="A65" s="14"/>
      <c r="B65" s="15"/>
      <c r="C65" s="16"/>
      <c r="D65" s="17"/>
    </row>
    <row r="66" spans="1:4">
      <c r="A66" s="14"/>
      <c r="B66" s="15"/>
      <c r="C66" s="16"/>
      <c r="D66" s="17"/>
    </row>
    <row r="67" spans="1:4">
      <c r="A67" s="14"/>
      <c r="B67" s="15"/>
      <c r="C67" s="16"/>
      <c r="D67" s="17"/>
    </row>
    <row r="68" spans="1:4">
      <c r="A68" s="14"/>
      <c r="B68" s="15"/>
      <c r="C68" s="16"/>
      <c r="D68" s="17"/>
    </row>
    <row r="69" spans="1:4">
      <c r="A69" s="14"/>
      <c r="B69" s="15"/>
      <c r="C69" s="16"/>
      <c r="D69" s="17"/>
    </row>
    <row r="70" spans="1:4">
      <c r="A70" s="14"/>
      <c r="B70" s="15"/>
      <c r="C70" s="16"/>
      <c r="D70" s="17"/>
    </row>
    <row r="71" spans="1:4">
      <c r="A71" s="14"/>
      <c r="B71" s="15"/>
      <c r="C71" s="16"/>
      <c r="D71" s="17"/>
    </row>
    <row r="72" spans="1:4">
      <c r="A72" s="14"/>
      <c r="B72" s="15"/>
      <c r="C72" s="16"/>
      <c r="D72" s="17"/>
    </row>
    <row r="73" spans="1:4">
      <c r="A73" s="14"/>
      <c r="B73" s="15"/>
      <c r="C73" s="16"/>
      <c r="D73" s="17"/>
    </row>
    <row r="74" spans="1:4">
      <c r="A74" s="14"/>
      <c r="B74" s="15"/>
      <c r="C74" s="16"/>
      <c r="D74" s="17"/>
    </row>
    <row r="75" spans="1:4">
      <c r="A75" s="14"/>
      <c r="B75" s="15"/>
      <c r="C75" s="16"/>
      <c r="D75" s="17"/>
    </row>
    <row r="76" spans="1:4">
      <c r="A76" s="14"/>
      <c r="B76" s="15"/>
      <c r="C76" s="16"/>
      <c r="D76" s="17"/>
    </row>
    <row r="77" spans="1:4">
      <c r="A77" s="14"/>
      <c r="B77" s="15"/>
      <c r="C77" s="16"/>
      <c r="D77" s="17"/>
    </row>
    <row r="78" spans="1:4">
      <c r="A78" s="14"/>
      <c r="B78" s="15"/>
      <c r="C78" s="16"/>
      <c r="D78" s="17"/>
    </row>
    <row r="79" spans="1:4">
      <c r="A79" s="14"/>
      <c r="B79" s="15"/>
      <c r="C79" s="16"/>
      <c r="D79" s="17"/>
    </row>
    <row r="80" spans="1:4">
      <c r="A80" s="14"/>
      <c r="B80" s="15"/>
      <c r="C80" s="16"/>
      <c r="D80" s="17"/>
    </row>
    <row r="81" spans="1:4">
      <c r="A81" s="14"/>
      <c r="B81" s="15"/>
      <c r="C81" s="16"/>
      <c r="D81" s="17"/>
    </row>
    <row r="82" spans="1:4">
      <c r="A82" s="14"/>
      <c r="B82" s="15"/>
      <c r="C82" s="16"/>
      <c r="D82" s="17"/>
    </row>
    <row r="83" spans="1:4">
      <c r="A83" s="14"/>
      <c r="B83" s="15"/>
      <c r="C83" s="16"/>
      <c r="D83" s="17"/>
    </row>
    <row r="84" spans="1:4">
      <c r="A84" s="14"/>
      <c r="B84" s="22"/>
      <c r="C84" s="16"/>
      <c r="D84" s="17"/>
    </row>
    <row r="85" spans="1:4">
      <c r="A85" s="14"/>
      <c r="B85" s="15"/>
      <c r="C85" s="16"/>
      <c r="D85" s="17"/>
    </row>
    <row r="86" spans="1:4">
      <c r="A86" s="14"/>
      <c r="B86" s="15"/>
      <c r="C86" s="16"/>
      <c r="D86" s="17"/>
    </row>
    <row r="87" spans="1:4">
      <c r="A87" s="14"/>
      <c r="B87" s="15"/>
      <c r="C87" s="16"/>
      <c r="D87" s="17"/>
    </row>
    <row r="88" spans="1:4">
      <c r="A88" s="14"/>
      <c r="B88" s="19"/>
      <c r="C88" s="16"/>
      <c r="D88" s="17"/>
    </row>
    <row r="89" spans="1:4">
      <c r="A89" s="14"/>
      <c r="B89" s="21"/>
      <c r="C89" s="16"/>
      <c r="D89" s="17"/>
    </row>
    <row r="90" spans="1:4">
      <c r="A90" s="14"/>
      <c r="B90" s="15"/>
      <c r="C90" s="16"/>
      <c r="D90" s="17"/>
    </row>
    <row r="91" spans="1:4">
      <c r="A91" s="14"/>
      <c r="B91" s="15"/>
      <c r="C91" s="16"/>
      <c r="D91" s="17"/>
    </row>
    <row r="92" spans="1:4">
      <c r="A92" s="14"/>
      <c r="B92" s="15"/>
      <c r="C92" s="16"/>
      <c r="D92" s="17"/>
    </row>
    <row r="93" spans="1:4">
      <c r="A93" s="14"/>
      <c r="B93" s="15"/>
      <c r="C93" s="16"/>
      <c r="D93" s="17"/>
    </row>
    <row r="94" spans="1:4">
      <c r="A94" s="14"/>
      <c r="B94" s="15"/>
      <c r="C94" s="16"/>
      <c r="D94" s="17"/>
    </row>
    <row r="95" spans="1:4">
      <c r="A95" s="14"/>
      <c r="B95" s="15"/>
      <c r="C95" s="16"/>
      <c r="D95" s="17"/>
    </row>
    <row r="96" spans="1:4">
      <c r="A96" s="14"/>
      <c r="B96" s="15"/>
      <c r="C96" s="16"/>
      <c r="D96" s="17"/>
    </row>
    <row r="97" spans="1:7">
      <c r="A97" s="14"/>
      <c r="B97" s="15"/>
      <c r="C97" s="16"/>
      <c r="D97" s="17"/>
    </row>
    <row r="98" spans="1:7">
      <c r="A98" s="14"/>
      <c r="B98" s="15"/>
      <c r="C98" s="16"/>
      <c r="D98" s="17"/>
      <c r="E98" s="16"/>
      <c r="F98" s="16"/>
      <c r="G98" s="18"/>
    </row>
    <row r="99" spans="1:7">
      <c r="A99" s="14"/>
      <c r="B99" s="15"/>
      <c r="C99" s="16"/>
      <c r="D99" s="17"/>
      <c r="E99" s="16"/>
      <c r="F99" s="16"/>
      <c r="G99" s="18"/>
    </row>
    <row r="100" spans="1:7">
      <c r="A100" s="14"/>
      <c r="B100" s="15"/>
      <c r="C100" s="16"/>
      <c r="D100" s="17"/>
      <c r="E100" s="16"/>
      <c r="F100" s="16"/>
      <c r="G100" s="18"/>
    </row>
  </sheetData>
  <sortState ref="A2:H19">
    <sortCondition ref="A2"/>
  </sortState>
  <mergeCells count="1">
    <mergeCell ref="A20:E20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1</vt:lpstr>
      <vt:lpstr>Część 2</vt:lpstr>
    </vt:vector>
  </TitlesOfParts>
  <Company>WCB EIT+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Jajuga</dc:creator>
  <cp:lastModifiedBy>Anna Jarosz</cp:lastModifiedBy>
  <cp:lastPrinted>2020-01-15T09:43:29Z</cp:lastPrinted>
  <dcterms:created xsi:type="dcterms:W3CDTF">2019-11-15T07:00:06Z</dcterms:created>
  <dcterms:modified xsi:type="dcterms:W3CDTF">2020-02-10T13:08:12Z</dcterms:modified>
</cp:coreProperties>
</file>