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15" yWindow="885" windowWidth="23640" windowHeight="1452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107" i="1"/>
  <c r="L107" s="1"/>
  <c r="K101"/>
  <c r="L101" s="1"/>
  <c r="K99"/>
  <c r="L99" s="1"/>
  <c r="K90"/>
  <c r="L90" s="1"/>
  <c r="K89"/>
  <c r="L89" s="1"/>
  <c r="L78"/>
  <c r="K102"/>
  <c r="L102" s="1"/>
  <c r="K100"/>
  <c r="L100" s="1"/>
  <c r="K9"/>
  <c r="L9" s="1"/>
  <c r="L59"/>
  <c r="K11"/>
  <c r="L11" s="1"/>
  <c r="K108"/>
  <c r="L108" s="1"/>
  <c r="K104"/>
  <c r="L104" s="1"/>
  <c r="K103"/>
  <c r="L103" s="1"/>
  <c r="K97"/>
  <c r="L97" s="1"/>
  <c r="K95"/>
  <c r="L95" s="1"/>
  <c r="K93"/>
  <c r="L93" s="1"/>
  <c r="K91"/>
  <c r="L91" s="1"/>
  <c r="K87"/>
  <c r="L87" s="1"/>
  <c r="K80"/>
  <c r="L80" s="1"/>
  <c r="K76"/>
  <c r="L76" s="1"/>
  <c r="K73"/>
  <c r="L73" s="1"/>
  <c r="K71"/>
  <c r="L71" s="1"/>
  <c r="K70"/>
  <c r="L70" s="1"/>
  <c r="K69"/>
  <c r="L69" s="1"/>
  <c r="K67"/>
  <c r="L67" s="1"/>
  <c r="K57"/>
  <c r="L57" s="1"/>
  <c r="K52"/>
  <c r="L52" s="1"/>
  <c r="K48"/>
  <c r="L48" s="1"/>
  <c r="K47"/>
  <c r="L47" s="1"/>
  <c r="K27"/>
  <c r="L27" s="1"/>
  <c r="K24"/>
  <c r="L24" s="1"/>
  <c r="L22"/>
  <c r="K19"/>
  <c r="L19" s="1"/>
</calcChain>
</file>

<file path=xl/sharedStrings.xml><?xml version="1.0" encoding="utf-8"?>
<sst xmlns="http://schemas.openxmlformats.org/spreadsheetml/2006/main" count="132" uniqueCount="99">
  <si>
    <t>Rodzaj publikacji (druku)</t>
  </si>
  <si>
    <t>Wiersze do wypełnienia cenami jednostkowymi</t>
  </si>
  <si>
    <t>Średnia Cena jednostkowa brutto                                                            [PLN]                                                          [średnia cena jednostkowa netto + VAT]</t>
  </si>
  <si>
    <t>Specyfikacja publikacji (druku)</t>
  </si>
  <si>
    <t>Ulotka 1</t>
  </si>
  <si>
    <t>Oś czasu usługi druku (harmonogram pracy drukarni; w dniach)</t>
  </si>
  <si>
    <t>Ulotka 2</t>
  </si>
  <si>
    <t>Ulotka 3</t>
  </si>
  <si>
    <t>Ulotka 4</t>
  </si>
  <si>
    <t>Ulotka 5</t>
  </si>
  <si>
    <t xml:space="preserve">każde kolejne 4 strony w środku </t>
  </si>
  <si>
    <t>Ulotka 6</t>
  </si>
  <si>
    <t>Ulotka 7</t>
  </si>
  <si>
    <t>Ulotka 8</t>
  </si>
  <si>
    <t>Informator 1</t>
  </si>
  <si>
    <t>Informator 2</t>
  </si>
  <si>
    <t>Wizytówki</t>
  </si>
  <si>
    <t>Identyfikatory</t>
  </si>
  <si>
    <t>Kalendarze</t>
  </si>
  <si>
    <t>Teczka</t>
  </si>
  <si>
    <t>CZEŚĆ 1</t>
  </si>
  <si>
    <t>Torby</t>
  </si>
  <si>
    <t>Notesy</t>
  </si>
  <si>
    <t>Każde kolejne 4 strony</t>
  </si>
  <si>
    <t>Średnia Cena jednostkowa netto [PLN]                             
[c. j. netto z kol. 4 + c. j. netto z kol. 5 + c. j. netto z kol. 6 + c. j. netto z kol. 7 + c. j. netto z kol. 8] / ilość kolumn nakładu tj. 5* lub 4* (X) lub 3* (XX)</t>
  </si>
  <si>
    <t>X</t>
  </si>
  <si>
    <t>Cena ogółem dla część 1 zamówienia</t>
  </si>
  <si>
    <t>Naklejki na środki trwałe</t>
  </si>
  <si>
    <t>FOLDER</t>
  </si>
  <si>
    <t xml:space="preserve"> Druk 4+0, Papier  - koperta standard. </t>
  </si>
  <si>
    <t>Format: DL</t>
  </si>
  <si>
    <t>Format: C6</t>
  </si>
  <si>
    <t>Format: C5</t>
  </si>
  <si>
    <t>Format: C4</t>
  </si>
  <si>
    <t>Format: C3</t>
  </si>
  <si>
    <t>KARTECZKI Z KLEJEM TYPU MEMORY</t>
  </si>
  <si>
    <t>KOPERTY</t>
  </si>
  <si>
    <t>Kolumny z zakresem nakładu</t>
  </si>
  <si>
    <t>Nakład (sztuki)
  Ceny jednostkowe netto ( za 1 szt. ) przy zadanych  ilościach nakładu [PLN] 
(do wyceny należy przyjąć maksymalny nakład dla poszczególnych kolum nr 4-8)</t>
  </si>
  <si>
    <t>Załącznik nr 1 do Formularza Oferty</t>
  </si>
  <si>
    <r>
      <rPr>
        <b/>
        <sz val="9"/>
        <color theme="1"/>
        <rFont val="Calibri"/>
        <family val="2"/>
        <charset val="238"/>
      </rPr>
      <t>Format A6 (105×148mm)</t>
    </r>
    <r>
      <rPr>
        <sz val="9"/>
        <color theme="1"/>
        <rFont val="Calibri"/>
        <family val="2"/>
        <charset val="238"/>
      </rPr>
      <t xml:space="preserve"> 
Druk 4+4, Papier: kreda mat 350g, 
Uwagi: lakier offsetowy </t>
    </r>
  </si>
  <si>
    <r>
      <rPr>
        <b/>
        <sz val="9"/>
        <rFont val="Calibri"/>
        <family val="2"/>
        <charset val="238"/>
        <scheme val="minor"/>
      </rPr>
      <t xml:space="preserve">Format A4 (210 x 297mm) </t>
    </r>
    <r>
      <rPr>
        <sz val="9"/>
        <rFont val="Calibri"/>
        <family val="2"/>
        <charset val="238"/>
        <scheme val="minor"/>
      </rPr>
      <t xml:space="preserve">
Druk 4 + 4, Papier: kreda mat 250g, 
Uwagi: folia matowa</t>
    </r>
  </si>
  <si>
    <r>
      <rPr>
        <b/>
        <sz val="9"/>
        <color theme="1"/>
        <rFont val="Calibri"/>
        <family val="2"/>
        <charset val="238"/>
        <scheme val="minor"/>
      </rPr>
      <t>Format A5 (148 x 210 mm)</t>
    </r>
    <r>
      <rPr>
        <sz val="9"/>
        <color theme="1"/>
        <rFont val="Calibri"/>
        <family val="2"/>
        <charset val="238"/>
        <scheme val="minor"/>
      </rPr>
      <t xml:space="preserve"> 
Druk 4 + 4, Papier: kreda mat 250g, 
Uwagi: folia matowa</t>
    </r>
  </si>
  <si>
    <r>
      <rPr>
        <b/>
        <sz val="9"/>
        <rFont val="Calibri"/>
        <family val="2"/>
        <charset val="238"/>
        <scheme val="minor"/>
      </rPr>
      <t xml:space="preserve">Format A4 (210 x 297mm) </t>
    </r>
    <r>
      <rPr>
        <sz val="9"/>
        <rFont val="Calibri"/>
        <family val="2"/>
        <charset val="238"/>
        <scheme val="minor"/>
      </rPr>
      <t xml:space="preserve">
Druk 4 + 0, Papier: kreda mat 250g, 
Uwagi: folia matowa</t>
    </r>
  </si>
  <si>
    <r>
      <rPr>
        <b/>
        <sz val="9"/>
        <color theme="1"/>
        <rFont val="Calibri"/>
        <family val="2"/>
        <charset val="238"/>
        <scheme val="minor"/>
      </rPr>
      <t>Format A4 (210 x 297mm), bigowanie do A5</t>
    </r>
    <r>
      <rPr>
        <sz val="9"/>
        <color theme="1"/>
        <rFont val="Calibri"/>
        <family val="2"/>
        <charset val="238"/>
        <scheme val="minor"/>
      </rPr>
      <t xml:space="preserve">
Druk 4 + 4, Papier kreda mat 250g
Uwagi: folia matowa</t>
    </r>
  </si>
  <si>
    <r>
      <rPr>
        <b/>
        <sz val="9"/>
        <color theme="1"/>
        <rFont val="Calibri"/>
        <family val="2"/>
        <charset val="238"/>
        <scheme val="minor"/>
      </rPr>
      <t>Format 1/3 A4 (100 x 210 mm)</t>
    </r>
    <r>
      <rPr>
        <sz val="9"/>
        <color theme="1"/>
        <rFont val="Calibri"/>
        <family val="2"/>
        <charset val="238"/>
        <scheme val="minor"/>
      </rPr>
      <t xml:space="preserve">
Druk 4 + 4, Papier: kreda mat 350g,
Uwagi: folia matowa</t>
    </r>
  </si>
  <si>
    <r>
      <rPr>
        <b/>
        <sz val="9"/>
        <color theme="1"/>
        <rFont val="Calibri"/>
        <family val="2"/>
        <charset val="238"/>
        <scheme val="minor"/>
      </rPr>
      <t>Format 1/3 A4 (100 x 210 mm)</t>
    </r>
    <r>
      <rPr>
        <sz val="9"/>
        <color theme="1"/>
        <rFont val="Calibri"/>
        <family val="2"/>
        <charset val="238"/>
        <scheme val="minor"/>
      </rPr>
      <t xml:space="preserve">
Druk 4 + 0, Papier: kreda mat 350g,
Uwagi: folia matowa</t>
    </r>
  </si>
  <si>
    <r>
      <rPr>
        <b/>
        <sz val="9"/>
        <color theme="1"/>
        <rFont val="Calibri"/>
        <family val="2"/>
        <charset val="238"/>
        <scheme val="minor"/>
      </rPr>
      <t>Format A4 (210 x 297mm), bigowanie do A5</t>
    </r>
    <r>
      <rPr>
        <sz val="9"/>
        <color theme="1"/>
        <rFont val="Calibri"/>
        <family val="2"/>
        <charset val="238"/>
        <scheme val="minor"/>
      </rPr>
      <t xml:space="preserve">
Druk 4 + 4, Papier kreda mat 250g
Uwagi: folia matowa + lakier UV - całość lub punktowy</t>
    </r>
  </si>
  <si>
    <r>
      <rPr>
        <b/>
        <sz val="9"/>
        <rFont val="Calibri"/>
        <family val="2"/>
        <charset val="238"/>
        <scheme val="minor"/>
      </rPr>
      <t>Format A4 (210 x 297mm)</t>
    </r>
    <r>
      <rPr>
        <sz val="9"/>
        <rFont val="Calibri"/>
        <family val="2"/>
        <charset val="238"/>
        <scheme val="minor"/>
      </rPr>
      <t xml:space="preserve">
Druk 4 + 4, Papier: kreda mat 250g, 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</si>
  <si>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1/3 A4 (100 x 210 mm)</t>
    </r>
    <r>
      <rPr>
        <sz val="9"/>
        <color theme="1"/>
        <rFont val="Calibri"/>
        <family val="2"/>
        <charset val="238"/>
        <scheme val="minor"/>
      </rPr>
      <t xml:space="preserve">
Druk 4 + 4, Papier: kreda mat 350g,
Uwagi: Uwagi: folia matowa + lakier UV - całość lub punktowy + zastosowany wykrojnik laserowy lub suchy tłok</t>
    </r>
  </si>
  <si>
    <r>
      <rPr>
        <b/>
        <sz val="9"/>
        <color theme="1"/>
        <rFont val="Calibri"/>
        <family val="2"/>
        <charset val="238"/>
        <scheme val="minor"/>
      </rPr>
      <t>Format 1/3 A4 (100 x 210 mm)</t>
    </r>
    <r>
      <rPr>
        <sz val="9"/>
        <color theme="1"/>
        <rFont val="Calibri"/>
        <family val="2"/>
        <charset val="238"/>
        <scheme val="minor"/>
      </rPr>
      <t xml:space="preserve">
Druk 4 + 4, Papier: kreda mat/pocztówkowy 350g,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</si>
  <si>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A5 (148 x 210mm)</t>
    </r>
    <r>
      <rPr>
        <sz val="9"/>
        <color theme="1"/>
        <rFont val="Calibri"/>
        <family val="2"/>
        <charset val="238"/>
        <scheme val="minor"/>
      </rPr>
      <t xml:space="preserve">
Druk 4 + 4, Papier: kreda mat 250g, 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</si>
  <si>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 xml:space="preserve">Format A4 (210 x 297mm) </t>
    </r>
    <r>
      <rPr>
        <sz val="9"/>
        <color theme="1"/>
        <rFont val="Calibri"/>
        <family val="2"/>
        <charset val="238"/>
        <scheme val="minor"/>
      </rPr>
      <t xml:space="preserve">
Druk 4 + 0, Papier: kreda mat 250g,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</si>
  <si>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2/3 A4 (200 x 210 mm), bigowanie do 100 x 210mm</t>
    </r>
    <r>
      <rPr>
        <sz val="9"/>
        <color theme="1"/>
        <rFont val="Calibri"/>
        <family val="2"/>
        <charset val="238"/>
        <scheme val="minor"/>
      </rPr>
      <t xml:space="preserve">
Druk 4 + 4, Papier kreda mat 350g, 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</si>
  <si>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420 x 100 mm, bigowanie po krótszym boku do formatu 210 x 100 mm</t>
    </r>
    <r>
      <rPr>
        <sz val="9"/>
        <color theme="1"/>
        <rFont val="Calibri"/>
        <family val="2"/>
        <charset val="238"/>
        <scheme val="minor"/>
      </rPr>
      <t xml:space="preserve">
Druk 4+4, Papier kreda mat 250g,
Uwagi: folia matowa</t>
    </r>
  </si>
  <si>
    <r>
      <rPr>
        <b/>
        <sz val="9"/>
        <color theme="1"/>
        <rFont val="Calibri"/>
        <family val="2"/>
        <charset val="238"/>
        <scheme val="minor"/>
      </rPr>
      <t>Format 2/3 A4 (200 x 210 mm), bigowanie do 100 x 210 mm</t>
    </r>
    <r>
      <rPr>
        <sz val="9"/>
        <color theme="1"/>
        <rFont val="Calibri"/>
        <family val="2"/>
        <charset val="238"/>
        <scheme val="minor"/>
      </rPr>
      <t xml:space="preserve">
Druk 4 + 4, Papier kreda mat 350g, 
Uwagi: folia matowa</t>
    </r>
  </si>
  <si>
    <r>
      <rPr>
        <b/>
        <sz val="9"/>
        <color theme="1"/>
        <rFont val="Calibri"/>
        <family val="2"/>
        <charset val="238"/>
        <scheme val="minor"/>
      </rPr>
      <t>Format A4 (210 x 297mm), bigowanie podwójne do 99 x 210 mm</t>
    </r>
    <r>
      <rPr>
        <sz val="9"/>
        <color theme="1"/>
        <rFont val="Calibri"/>
        <family val="2"/>
        <charset val="238"/>
        <scheme val="minor"/>
      </rPr>
      <t xml:space="preserve">
Druk 4 + 4, Papier kreda mat 250g, 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</si>
  <si>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A4 (210 x 297mm), bigowanie podwójne do 99 x 210 mm</t>
    </r>
    <r>
      <rPr>
        <sz val="9"/>
        <color theme="1"/>
        <rFont val="Calibri"/>
        <family val="2"/>
        <charset val="238"/>
        <scheme val="minor"/>
      </rPr>
      <t xml:space="preserve">
Druk 4 + 4, Papier kreda mat 250g, 
Uwagi: folia matowa</t>
    </r>
  </si>
  <si>
    <r>
      <rPr>
        <b/>
        <sz val="9"/>
        <color theme="1"/>
        <rFont val="Calibri"/>
        <family val="2"/>
        <charset val="238"/>
        <scheme val="minor"/>
      </rPr>
      <t>Format 396 x 210 mm, bigowanie potrójne do 99 x 210 mm w ołtarzyk</t>
    </r>
    <r>
      <rPr>
        <sz val="9"/>
        <color theme="1"/>
        <rFont val="Calibri"/>
        <family val="2"/>
        <charset val="238"/>
        <scheme val="minor"/>
      </rPr>
      <t xml:space="preserve">
Druk 4+4, Papier kreda mat 250g,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</si>
  <si>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396 x 210 mm, bigowanie potrójne do 99 x 210 mm w ołtarzyk</t>
    </r>
    <r>
      <rPr>
        <sz val="9"/>
        <color theme="1"/>
        <rFont val="Calibri"/>
        <family val="2"/>
        <charset val="238"/>
        <scheme val="minor"/>
      </rPr>
      <t xml:space="preserve">
Druk 4+4, Papier kreda mat 250g,
Uwagi: folia matowa</t>
    </r>
  </si>
  <si>
    <r>
      <rPr>
        <b/>
        <sz val="9"/>
        <color theme="1"/>
        <rFont val="Calibri"/>
        <family val="2"/>
        <charset val="238"/>
        <scheme val="minor"/>
      </rPr>
      <t>Format A4 (210 x 297mm), bigowanie do formatu A5 (148 x 210 mm)</t>
    </r>
    <r>
      <rPr>
        <sz val="9"/>
        <color theme="1"/>
        <rFont val="Calibri"/>
        <family val="2"/>
        <charset val="238"/>
        <scheme val="minor"/>
      </rPr>
      <t xml:space="preserve">
Druk 4 + 4, Papier: okładka - 300g kreda mat, środek - 170g, 
Zabezpieczenie okładki: folia matowa + lakier UV - całość lub punktowy,
oprawa zeszytowa zszywana, ilość stron – 8, w tym okładka</t>
    </r>
  </si>
  <si>
    <r>
      <rPr>
        <b/>
        <sz val="9"/>
        <color theme="1"/>
        <rFont val="Calibri"/>
        <family val="2"/>
        <charset val="238"/>
        <scheme val="minor"/>
      </rPr>
      <t>Format 3 x A4 (630 x 297 mm), podwójne bigowanie do formatu A4 (210 x 297 mm)</t>
    </r>
    <r>
      <rPr>
        <sz val="9"/>
        <color theme="1"/>
        <rFont val="Calibri"/>
        <family val="2"/>
        <charset val="238"/>
        <scheme val="minor"/>
      </rPr>
      <t xml:space="preserve">
Druk 4 + 4, Papier kreda mat 250g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</si>
  <si>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3 x A4 (630 x 297 mm), podwójne bigowanie do formatu A4 (210 x 297 mm)</t>
    </r>
    <r>
      <rPr>
        <sz val="9"/>
        <color theme="1"/>
        <rFont val="Calibri"/>
        <family val="2"/>
        <charset val="238"/>
        <scheme val="minor"/>
      </rPr>
      <t xml:space="preserve">
Druk 4 + 4, Papier kreda mat 250g
Uwagi: folia matowa</t>
    </r>
  </si>
  <si>
    <t xml:space="preserve">Informator 3 </t>
  </si>
  <si>
    <r>
      <rPr>
        <b/>
        <sz val="9"/>
        <color theme="1"/>
        <rFont val="Calibri"/>
        <family val="2"/>
        <charset val="238"/>
        <scheme val="minor"/>
      </rPr>
      <t>Kwadrat 210 x 210 mm</t>
    </r>
    <r>
      <rPr>
        <sz val="9"/>
        <color theme="1"/>
        <rFont val="Calibri"/>
        <family val="2"/>
        <charset val="238"/>
        <scheme val="minor"/>
      </rPr>
      <t xml:space="preserve">
Druk 4+4, okładka: papier kreda mat 250g, środek kreda mat 130g
Uwagi: okładka: folia matowa
oprawa zszywana, 8 stron (w tym 4 strony okładka)</t>
    </r>
  </si>
  <si>
    <r>
      <rPr>
        <b/>
        <sz val="9"/>
        <color theme="1"/>
        <rFont val="Calibri"/>
        <family val="2"/>
        <charset val="238"/>
        <scheme val="minor"/>
      </rPr>
      <t>Kwadrat 210 x 210 mm</t>
    </r>
    <r>
      <rPr>
        <sz val="9"/>
        <color theme="1"/>
        <rFont val="Calibri"/>
        <family val="2"/>
        <charset val="238"/>
        <scheme val="minor"/>
      </rPr>
      <t xml:space="preserve">
Druk 4+4, okładka: papier kreda mat 250g, środek kreda mat 130g
Uwagi: okładka: folia matowa + lakier UV - całość lub punktowy
oprawa zszywana, 8 stron (w tym 4 strony okładka)</t>
    </r>
  </si>
  <si>
    <r>
      <rPr>
        <b/>
        <sz val="9"/>
        <color theme="1"/>
        <rFont val="Calibri"/>
        <family val="2"/>
        <charset val="238"/>
        <scheme val="minor"/>
      </rPr>
      <t>Format kwadrat 210 x 210 mm</t>
    </r>
    <r>
      <rPr>
        <sz val="9"/>
        <color theme="1"/>
        <rFont val="Calibri"/>
        <family val="2"/>
        <charset val="238"/>
        <scheme val="minor"/>
      </rPr>
      <t xml:space="preserve">
Druk 4+4, Papier kreda mat 250g
Uwagi: folia matowa</t>
    </r>
  </si>
  <si>
    <r>
      <rPr>
        <b/>
        <sz val="9"/>
        <color theme="1"/>
        <rFont val="Calibri"/>
        <family val="2"/>
        <charset val="238"/>
        <scheme val="minor"/>
      </rPr>
      <t>Format kwadrat 210 x 210 mm</t>
    </r>
    <r>
      <rPr>
        <sz val="9"/>
        <color theme="1"/>
        <rFont val="Calibri"/>
        <family val="2"/>
        <charset val="238"/>
        <scheme val="minor"/>
      </rPr>
      <t xml:space="preserve">
Druk 4+4, Papier kreda mat 250g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</si>
  <si>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420 x 210 mm, bigowany do formatu 210 x 210 mm</t>
    </r>
    <r>
      <rPr>
        <sz val="9"/>
        <color theme="1"/>
        <rFont val="Calibri"/>
        <family val="2"/>
        <charset val="238"/>
        <scheme val="minor"/>
      </rPr>
      <t xml:space="preserve">
Druk 4+4, Papier kreda mat 250g
Uwagi: folia matowa</t>
    </r>
  </si>
  <si>
    <r>
      <rPr>
        <b/>
        <sz val="9"/>
        <color theme="1"/>
        <rFont val="Calibri"/>
        <family val="2"/>
        <charset val="238"/>
        <scheme val="minor"/>
      </rPr>
      <t>Format 420 x 210 mm, bigowany do formatu 210 x 210 mm</t>
    </r>
    <r>
      <rPr>
        <sz val="9"/>
        <color theme="1"/>
        <rFont val="Calibri"/>
        <family val="2"/>
        <charset val="238"/>
        <scheme val="minor"/>
      </rPr>
      <t xml:space="preserve">
Druk 4+4, Papier kreda mat 250g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</si>
  <si>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630 x 210 mm, bigowany podwójnie do formatu 210 x 210 mm</t>
    </r>
    <r>
      <rPr>
        <sz val="9"/>
        <color theme="1"/>
        <rFont val="Calibri"/>
        <family val="2"/>
        <charset val="238"/>
        <scheme val="minor"/>
      </rPr>
      <t xml:space="preserve">
Druk 4+4, Papier kreda mat 250g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</si>
  <si>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630 x 210 mm, bigowany podwójnie do formatu 210 x 210 mm</t>
    </r>
    <r>
      <rPr>
        <sz val="9"/>
        <color theme="1"/>
        <rFont val="Calibri"/>
        <family val="2"/>
        <charset val="238"/>
        <scheme val="minor"/>
      </rPr>
      <t xml:space="preserve">
Druk 4+4, Papier kreda mat 250g
Uwagi: folia matowa</t>
    </r>
  </si>
  <si>
    <r>
      <rPr>
        <b/>
        <sz val="9"/>
        <color theme="1"/>
        <rFont val="Calibri"/>
        <family val="2"/>
        <charset val="238"/>
        <scheme val="minor"/>
      </rPr>
      <t xml:space="preserve">Format 2 x A4 - 420 x 297 bigowanie do formatu A4 210 x 297 mm
</t>
    </r>
    <r>
      <rPr>
        <sz val="9"/>
        <color theme="1"/>
        <rFont val="Calibri"/>
        <family val="2"/>
        <charset val="238"/>
        <scheme val="minor"/>
      </rPr>
      <t>Druk 4+4, Papier okładka: kreda mat 300g, środek: kreda mat 130g
Uwagi: okładka folia matowa +  lakier UV - całość lub punktowy, oprawa zszywana po dłuższym boku, 8 stron (w tym 4 strony okładka)</t>
    </r>
  </si>
  <si>
    <r>
      <rPr>
        <b/>
        <sz val="9"/>
        <color theme="1"/>
        <rFont val="Calibri"/>
        <family val="2"/>
        <charset val="238"/>
        <scheme val="minor"/>
      </rPr>
      <t>Format 2 x A4 - 420 x 297 bigowanie do formatu A4 210 x 297 mm</t>
    </r>
    <r>
      <rPr>
        <sz val="9"/>
        <color theme="1"/>
        <rFont val="Calibri"/>
        <family val="2"/>
        <charset val="238"/>
        <scheme val="minor"/>
      </rPr>
      <t xml:space="preserve">
Druk 4+4, Papier okładka: kreda mat 300g, środek: kreda mat 130g
Uwagi: okładka folia matowa, oprawa zszywana po dłuższym boku, 8 stron (w tym 4 strony okładka)</t>
    </r>
  </si>
  <si>
    <r>
      <rPr>
        <b/>
        <sz val="9"/>
        <color theme="1"/>
        <rFont val="Calibri"/>
        <family val="2"/>
        <charset val="238"/>
        <scheme val="minor"/>
      </rPr>
      <t>Format 2 x A4 - 594 x 210 bigowanie do formatu A4 297 x 210 mm</t>
    </r>
    <r>
      <rPr>
        <sz val="9"/>
        <color theme="1"/>
        <rFont val="Calibri"/>
        <family val="2"/>
        <charset val="238"/>
        <scheme val="minor"/>
      </rPr>
      <t xml:space="preserve">
Druk 4+4, Papier okładka: kreda mat 300g, środek: kreda mat 130g
Uwagi: okładka folia matowa +  lakier UV - całość lub punktowy, oprawa zszywana po krótszym boku, 8 stron (w tym 4 strony okładka)</t>
    </r>
  </si>
  <si>
    <r>
      <rPr>
        <b/>
        <sz val="9"/>
        <color theme="1"/>
        <rFont val="Calibri"/>
        <family val="2"/>
        <charset val="238"/>
        <scheme val="minor"/>
      </rPr>
      <t>Format: 210 x 210 mm</t>
    </r>
    <r>
      <rPr>
        <sz val="9"/>
        <color theme="1"/>
        <rFont val="Calibri"/>
        <family val="2"/>
        <charset val="238"/>
        <scheme val="minor"/>
      </rPr>
      <t xml:space="preserve">
Środek:
- objętość: 50 stron (+/- 10%)
- druk 4+4 (full kolor)
- papier: munken polar 170g lub równoważny. 
Okładka:
- oprawa kreda mat  350 g
- Grzbiet klejony, folia aksamitna, lakier punktowy UV, drobne elementy tłoczone
</t>
    </r>
  </si>
  <si>
    <r>
      <rPr>
        <b/>
        <sz val="9"/>
        <color theme="1"/>
        <rFont val="Calibri"/>
        <family val="2"/>
        <charset val="238"/>
        <scheme val="minor"/>
      </rPr>
      <t>Format 50 x 80 mm</t>
    </r>
    <r>
      <rPr>
        <sz val="9"/>
        <color theme="1"/>
        <rFont val="Calibri"/>
        <family val="2"/>
        <charset val="238"/>
        <scheme val="minor"/>
      </rPr>
      <t xml:space="preserve">
Druk 4 + 4, Papier kreda matt 300g</t>
    </r>
  </si>
  <si>
    <r>
      <rPr>
        <b/>
        <sz val="9"/>
        <color theme="1"/>
        <rFont val="Calibri"/>
        <family val="2"/>
        <charset val="238"/>
        <scheme val="minor"/>
      </rPr>
      <t xml:space="preserve">Format 50 x 90 mm 
</t>
    </r>
    <r>
      <rPr>
        <sz val="9"/>
        <color theme="1"/>
        <rFont val="Calibri"/>
        <family val="2"/>
        <charset val="238"/>
        <scheme val="minor"/>
      </rPr>
      <t>Druk 4 + 4, Papier kreda mat 350g, 
Uwagi: folia matowa</t>
    </r>
  </si>
  <si>
    <r>
      <rPr>
        <b/>
        <sz val="9"/>
        <color theme="1"/>
        <rFont val="Calibri"/>
        <family val="2"/>
        <charset val="238"/>
        <scheme val="minor"/>
      </rPr>
      <t>Format 50 x 90 mm</t>
    </r>
    <r>
      <rPr>
        <sz val="9"/>
        <color theme="1"/>
        <rFont val="Calibri"/>
        <family val="2"/>
        <charset val="238"/>
        <scheme val="minor"/>
      </rPr>
      <t xml:space="preserve"> 
Druk 4 + 4, Papier kreda mat 350g, 
Uwagi:  folia matowa + 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</si>
  <si>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50 x 90 mm</t>
    </r>
    <r>
      <rPr>
        <sz val="9"/>
        <color theme="1"/>
        <rFont val="Calibri"/>
        <family val="2"/>
        <charset val="238"/>
        <scheme val="minor"/>
      </rPr>
      <t xml:space="preserve">
Druk: awers- CMYK+pantone srebrny, rewers CMYK 
Papier kreda mat 350g, 
Uwagi: folia matowa</t>
    </r>
  </si>
  <si>
    <r>
      <t xml:space="preserve">Naklejka samoprzylepna
 </t>
    </r>
    <r>
      <rPr>
        <b/>
        <sz val="9"/>
        <color theme="1"/>
        <rFont val="Calibri"/>
        <family val="2"/>
        <charset val="238"/>
        <scheme val="minor"/>
      </rPr>
      <t xml:space="preserve">Format 50 x 150 mm
</t>
    </r>
    <r>
      <rPr>
        <sz val="9"/>
        <color theme="1"/>
        <rFont val="Calibri"/>
        <family val="2"/>
        <charset val="238"/>
        <scheme val="minor"/>
      </rPr>
      <t>Druk 4+0</t>
    </r>
  </si>
  <si>
    <r>
      <t xml:space="preserve">Druk 4+0, folia biała samoprzylepna foliowana.Druk wraz wykonaniem nacięć na użytki (pojedyncze naklejki) zapewniającym ułatwienie oddzielania naklejki od folii zabezpieczającej klej. Zestawy użytków podzielone na arkusze w rozmiarze A4.  
</t>
    </r>
    <r>
      <rPr>
        <b/>
        <sz val="9"/>
        <rFont val="Calibri"/>
        <family val="2"/>
        <charset val="238"/>
        <scheme val="minor"/>
      </rPr>
      <t>Format pojedynczej naklejki to: 105 x 40 mm</t>
    </r>
  </si>
  <si>
    <r>
      <t xml:space="preserve">Naklejka samoprzylepn w kształcie koła
</t>
    </r>
    <r>
      <rPr>
        <b/>
        <sz val="9"/>
        <rFont val="Calibri"/>
        <family val="2"/>
        <charset val="238"/>
        <scheme val="minor"/>
      </rPr>
      <t xml:space="preserve">Format 50 x 50 mm
</t>
    </r>
    <r>
      <rPr>
        <sz val="9"/>
        <rFont val="Calibri"/>
        <family val="2"/>
        <charset val="238"/>
        <scheme val="minor"/>
      </rPr>
      <t>Druk 4+0</t>
    </r>
  </si>
  <si>
    <r>
      <t xml:space="preserve">Naklejka samoprzylepn w kształcie koła
</t>
    </r>
    <r>
      <rPr>
        <b/>
        <sz val="9"/>
        <rFont val="Calibri"/>
        <family val="2"/>
        <charset val="238"/>
        <scheme val="minor"/>
      </rPr>
      <t>Format 100 x 100 mm</t>
    </r>
    <r>
      <rPr>
        <sz val="9"/>
        <rFont val="Calibri"/>
        <family val="2"/>
        <charset val="238"/>
        <scheme val="minor"/>
      </rPr>
      <t xml:space="preserve">
Druk 4+0</t>
    </r>
  </si>
  <si>
    <r>
      <t xml:space="preserve">Naklejka samoprzylepna
</t>
    </r>
    <r>
      <rPr>
        <b/>
        <sz val="9"/>
        <color theme="1"/>
        <rFont val="Calibri"/>
        <family val="2"/>
        <charset val="238"/>
        <scheme val="minor"/>
      </rPr>
      <t xml:space="preserve">Format 30 x 150 mm
</t>
    </r>
    <r>
      <rPr>
        <sz val="9"/>
        <color theme="1"/>
        <rFont val="Calibri"/>
        <family val="2"/>
        <charset val="238"/>
        <scheme val="minor"/>
      </rPr>
      <t>Druk 4+0</t>
    </r>
  </si>
  <si>
    <r>
      <rPr>
        <b/>
        <sz val="9"/>
        <rFont val="Calibri"/>
        <family val="2"/>
        <charset val="238"/>
        <scheme val="minor"/>
      </rPr>
      <t xml:space="preserve">Format A5
</t>
    </r>
    <r>
      <rPr>
        <sz val="9"/>
        <rFont val="Calibri"/>
        <family val="2"/>
        <charset val="238"/>
        <scheme val="minor"/>
      </rPr>
      <t>Okładka: druk 4+4, papier 300 g, kreda mat, folia matowa i/lub lakier UV punktowo. Środek: Druk 4+4, Papier 90 g, Klejony po krotszym boku boku, 1 karta końcowa, Druk 4+0, Papier: karton 300 g, 48 stron</t>
    </r>
  </si>
  <si>
    <r>
      <rPr>
        <b/>
        <sz val="9"/>
        <rFont val="Calibri"/>
        <family val="2"/>
        <charset val="238"/>
        <scheme val="minor"/>
      </rPr>
      <t xml:space="preserve">Format A4 210 x 297 mm
</t>
    </r>
    <r>
      <rPr>
        <sz val="9"/>
        <rFont val="Calibri"/>
        <family val="2"/>
        <charset val="238"/>
        <scheme val="minor"/>
      </rPr>
      <t>Druk 4+0, Papier 90 g, Klejony po krótszym boku, 1 karta końcowa, Druk 0+0, Papier: karton 300 g,48 stron</t>
    </r>
  </si>
  <si>
    <t>każde kolejne 4 strony</t>
  </si>
  <si>
    <r>
      <rPr>
        <b/>
        <sz val="9"/>
        <color theme="1"/>
        <rFont val="Calibri"/>
        <family val="2"/>
        <charset val="238"/>
        <scheme val="minor"/>
      </rPr>
      <t xml:space="preserve">Format 105 x 148 mm
</t>
    </r>
    <r>
      <rPr>
        <sz val="9"/>
        <color theme="1"/>
        <rFont val="Calibri"/>
        <family val="2"/>
        <charset val="238"/>
        <scheme val="minor"/>
      </rPr>
      <t>Okładka: druk 4+4, papier 250 g, Środek: druk 1+1, papier 90 g, 25 kartek (50 stron), Spiralowany po dłuższym boku</t>
    </r>
  </si>
  <si>
    <r>
      <rPr>
        <b/>
        <sz val="9"/>
        <color theme="1"/>
        <rFont val="Calibri"/>
        <family val="2"/>
        <charset val="238"/>
        <scheme val="minor"/>
      </rPr>
      <t xml:space="preserve">Format złożony 220 x 310 mm / WYKROJNIK_01
</t>
    </r>
    <r>
      <rPr>
        <sz val="9"/>
        <color theme="1"/>
        <rFont val="Calibri"/>
        <family val="2"/>
        <charset val="238"/>
        <scheme val="minor"/>
      </rPr>
      <t xml:space="preserve">grzbiet 5 mm, objętość 4 strony okładka, 2 skrzydła z nacięciem na wizytówkę (zadrukowane full kolor), druk 4 + 1, papier Karton 400 g, zabezpieczenie całość lakier offsetowy matt, foliowanie i/lub lakier UV - całość lub punktowy </t>
    </r>
  </si>
  <si>
    <r>
      <rPr>
        <b/>
        <sz val="9"/>
        <color theme="1"/>
        <rFont val="Calibri"/>
        <family val="2"/>
        <charset val="238"/>
        <scheme val="minor"/>
      </rPr>
      <t>Format A4 210 x 297 mm</t>
    </r>
    <r>
      <rPr>
        <sz val="9"/>
        <color theme="1"/>
        <rFont val="Calibri"/>
        <family val="2"/>
        <charset val="238"/>
        <scheme val="minor"/>
      </rPr>
      <t xml:space="preserve">
Okładka: druk 4+4, papier 300 g, kreda mat, folia matowa i/lub lakier UV punktowo. Środek: Druk 4+4, Papier 90 g, Klejony po krótszym boku, 1 karta końcowa, Druk 4+0, Papier: karton 300 g, 48 stron</t>
    </r>
  </si>
  <si>
    <r>
      <rPr>
        <b/>
        <sz val="9"/>
        <rFont val="Calibri"/>
        <family val="2"/>
        <charset val="238"/>
        <scheme val="minor"/>
      </rPr>
      <t xml:space="preserve">Format 1/3 A4 100 x 210 mm
</t>
    </r>
    <r>
      <rPr>
        <sz val="9"/>
        <rFont val="Calibri"/>
        <family val="2"/>
        <charset val="238"/>
        <scheme val="minor"/>
      </rPr>
      <t>OKŁADKA:Druk 4 + 4, papier kreda mat 300 g,folia matowa i/lub lakier UV punktowo,  Środek: Druk 4+4, Papier 90 g, Klejony po krótszym boku, 1 karta końcowa, Druk 4+0, Papier: karton 300 g,48 stron</t>
    </r>
  </si>
  <si>
    <r>
      <rPr>
        <b/>
        <sz val="9"/>
        <rFont val="Calibri"/>
        <family val="2"/>
        <charset val="238"/>
        <scheme val="minor"/>
      </rPr>
      <t xml:space="preserve">Format  75 x 75 mm </t>
    </r>
    <r>
      <rPr>
        <sz val="9"/>
        <rFont val="Calibri"/>
        <family val="2"/>
        <charset val="238"/>
        <scheme val="minor"/>
      </rPr>
      <t xml:space="preserve">
Druk 4+0, Papier offsetowy, biały.Ilość karteczek 100 sztuk. Karteczki klejone z możliwością łatwego oddzielania</t>
    </r>
  </si>
  <si>
    <r>
      <rPr>
        <b/>
        <sz val="9"/>
        <rFont val="Calibri"/>
        <family val="2"/>
        <charset val="238"/>
        <scheme val="minor"/>
      </rPr>
      <t xml:space="preserve">Format B3 340 x 480 mm (± 4 mm tolerancji, dla każdego wymiaru)
</t>
    </r>
    <r>
      <rPr>
        <sz val="9"/>
        <rFont val="Calibri"/>
        <family val="2"/>
        <charset val="238"/>
        <scheme val="minor"/>
      </rPr>
      <t>Druk 4 + 4, Papier kreda matt 170 g, Karta końcowa: Druk 0+0, Karton 300g, 
27 stron (14 kartek), Spirala zaciskowa kolorowa lub biała po krótszym boku, 1 zawieszka
Okładka folia matowa i  lakier UV - punktowy.  Dodatkowo kalendarze pakowane w koperty odpowiednich wymiarów drukowane dwustronnie 4+4.</t>
    </r>
  </si>
  <si>
    <r>
      <rPr>
        <b/>
        <sz val="9"/>
        <color theme="1"/>
        <rFont val="Calibri"/>
        <family val="2"/>
        <charset val="238"/>
        <scheme val="minor"/>
      </rPr>
      <t xml:space="preserve">Wymiar: Szerokość - 240 mm, Głębokość – 90 mm, Wysokość – 360 mm
</t>
    </r>
    <r>
      <rPr>
        <sz val="9"/>
        <color theme="1"/>
        <rFont val="Calibri"/>
        <family val="2"/>
        <charset val="238"/>
        <scheme val="minor"/>
      </rPr>
      <t>Papier kraft biały jednostronnie kredowany – 170 g, Nadruk offsetowy cmyk, zewnętrznie, Zabezpieczenie: folia matowa, 2 uchwyty: sznurek bawełniany - kolor do ustalenia w trybie roboczym, grubość: 5 mm, długość: 200 mm, Usztywnione dno torby – tektura 350g, Górna zakładka papierowa – szerokość 50 mm, Górne usztywnienie tekturą (350 g), zakładki</t>
    </r>
  </si>
  <si>
    <r>
      <rPr>
        <b/>
        <sz val="9"/>
        <color theme="1"/>
        <rFont val="Calibri"/>
        <family val="2"/>
        <charset val="238"/>
        <scheme val="minor"/>
      </rPr>
      <t>Format 2 x A4 (420 x 297 mm), podwójne bigowanie do formatu A4 (210 x 297 mm)</t>
    </r>
    <r>
      <rPr>
        <sz val="9"/>
        <color theme="1"/>
        <rFont val="Calibri"/>
        <family val="2"/>
        <charset val="238"/>
        <scheme val="minor"/>
      </rPr>
      <t xml:space="preserve">
Druk 4 + 4, Papier kreda mat 250g
Uwagi: folia matowa</t>
    </r>
  </si>
  <si>
    <r>
      <rPr>
        <b/>
        <sz val="9"/>
        <color theme="1"/>
        <rFont val="Calibri"/>
        <family val="2"/>
        <charset val="238"/>
        <scheme val="minor"/>
      </rPr>
      <t>Format 2 x A4 (420 x 297 mm), podwójne bigowanie do formatu A4 (210 x 297 mm)</t>
    </r>
    <r>
      <rPr>
        <sz val="9"/>
        <color theme="1"/>
        <rFont val="Calibri"/>
        <family val="2"/>
        <charset val="238"/>
        <scheme val="minor"/>
      </rPr>
      <t xml:space="preserve">
Druk 4 + 4, Papier kreda mat 250g
Uwagi: folia matowa + lakier UV - całość lub punktowy</t>
    </r>
  </si>
  <si>
    <r>
      <rPr>
        <b/>
        <sz val="9"/>
        <color theme="1"/>
        <rFont val="Calibri"/>
        <family val="2"/>
        <charset val="238"/>
        <scheme val="minor"/>
      </rPr>
      <t>Format 110 x 148 mm</t>
    </r>
    <r>
      <rPr>
        <sz val="9"/>
        <color theme="1"/>
        <rFont val="Calibri"/>
        <family val="2"/>
        <charset val="238"/>
        <scheme val="minor"/>
      </rPr>
      <t xml:space="preserve">
Druk 4 + 4, Papier kreda matt 300g</t>
    </r>
  </si>
  <si>
    <r>
      <rPr>
        <b/>
        <sz val="9"/>
        <color theme="1"/>
        <rFont val="Calibri"/>
        <family val="2"/>
        <charset val="238"/>
        <scheme val="minor"/>
      </rPr>
      <t xml:space="preserve">Format 110 x 148 mm
</t>
    </r>
    <r>
      <rPr>
        <sz val="9"/>
        <color theme="1"/>
        <rFont val="Calibri"/>
        <family val="2"/>
        <charset val="238"/>
        <scheme val="minor"/>
      </rPr>
      <t>Druk 4 + 4, Papier kreda matt 300g, zaokrąglone narożniki, laminat 125 mic.</t>
    </r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</si>
</sst>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12" fillId="4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6"/>
  <sheetViews>
    <sheetView tabSelected="1" zoomScaleNormal="100" workbookViewId="0">
      <pane ySplit="6" topLeftCell="A91" activePane="bottomLeft" state="frozen"/>
      <selection pane="bottomLeft" activeCell="N3" sqref="N3"/>
    </sheetView>
  </sheetViews>
  <sheetFormatPr defaultRowHeight="12"/>
  <cols>
    <col min="1" max="1" width="9" style="1"/>
    <col min="2" max="2" width="13.375" style="7" customWidth="1"/>
    <col min="3" max="3" width="23.5" style="6" customWidth="1"/>
    <col min="4" max="4" width="11.625" style="5" customWidth="1"/>
    <col min="5" max="5" width="13.125" style="5" customWidth="1"/>
    <col min="6" max="6" width="12.625" style="5" customWidth="1"/>
    <col min="7" max="7" width="11.375" style="5" customWidth="1"/>
    <col min="8" max="8" width="12.125" style="5" customWidth="1"/>
    <col min="9" max="9" width="12.875" style="5" customWidth="1"/>
    <col min="10" max="10" width="11.375" style="5" customWidth="1"/>
    <col min="11" max="11" width="17.5" style="6" customWidth="1"/>
    <col min="12" max="12" width="14.25" style="6" customWidth="1"/>
    <col min="13" max="16384" width="9" style="1"/>
  </cols>
  <sheetData>
    <row r="1" spans="2:12">
      <c r="B1" s="117" t="s">
        <v>39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2:12" ht="12.75" thickBot="1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2" ht="125.25" customHeight="1" thickBot="1">
      <c r="B3" s="8" t="s">
        <v>0</v>
      </c>
      <c r="C3" s="9" t="s">
        <v>3</v>
      </c>
      <c r="D3" s="9" t="s">
        <v>5</v>
      </c>
      <c r="E3" s="120" t="s">
        <v>38</v>
      </c>
      <c r="F3" s="120"/>
      <c r="G3" s="120"/>
      <c r="H3" s="120"/>
      <c r="I3" s="120"/>
      <c r="J3" s="9" t="s">
        <v>1</v>
      </c>
      <c r="K3" s="11" t="s">
        <v>24</v>
      </c>
      <c r="L3" s="10" t="s">
        <v>2</v>
      </c>
    </row>
    <row r="4" spans="2:12" ht="12.75" thickBot="1">
      <c r="B4" s="8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2">
        <v>11</v>
      </c>
    </row>
    <row r="5" spans="2:12" ht="14.25" customHeight="1">
      <c r="B5" s="122"/>
      <c r="C5" s="123"/>
      <c r="D5" s="124"/>
      <c r="E5" s="121" t="s">
        <v>37</v>
      </c>
      <c r="F5" s="121"/>
      <c r="G5" s="121"/>
      <c r="H5" s="121"/>
      <c r="I5" s="121"/>
      <c r="J5" s="133"/>
      <c r="K5" s="134"/>
      <c r="L5" s="135"/>
    </row>
    <row r="6" spans="2:12" ht="15" customHeight="1" thickBot="1">
      <c r="B6" s="125"/>
      <c r="C6" s="126"/>
      <c r="D6" s="127"/>
      <c r="E6" s="4">
        <v>1</v>
      </c>
      <c r="F6" s="4">
        <v>2</v>
      </c>
      <c r="G6" s="4">
        <v>3</v>
      </c>
      <c r="H6" s="4">
        <v>4</v>
      </c>
      <c r="I6" s="4">
        <v>5</v>
      </c>
      <c r="J6" s="136"/>
      <c r="K6" s="137"/>
      <c r="L6" s="138"/>
    </row>
    <row r="7" spans="2:12" ht="14.25" customHeight="1" thickBot="1">
      <c r="B7" s="130" t="s">
        <v>20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ht="14.25" customHeight="1">
      <c r="B8" s="128" t="s">
        <v>4</v>
      </c>
      <c r="C8" s="155" t="s">
        <v>40</v>
      </c>
      <c r="D8" s="96">
        <v>4</v>
      </c>
      <c r="E8" s="98" t="s">
        <v>25</v>
      </c>
      <c r="F8" s="98" t="s">
        <v>25</v>
      </c>
      <c r="G8" s="98" t="s">
        <v>25</v>
      </c>
      <c r="H8" s="18">
        <v>200</v>
      </c>
      <c r="I8" s="18">
        <v>500</v>
      </c>
      <c r="J8" s="57"/>
      <c r="K8" s="19"/>
      <c r="L8" s="20"/>
    </row>
    <row r="9" spans="2:12" ht="72" customHeight="1" thickBot="1">
      <c r="B9" s="129"/>
      <c r="C9" s="156"/>
      <c r="D9" s="97"/>
      <c r="E9" s="99"/>
      <c r="F9" s="99"/>
      <c r="G9" s="99"/>
      <c r="H9" s="21"/>
      <c r="I9" s="21"/>
      <c r="J9" s="56"/>
      <c r="K9" s="22">
        <f>IF(COUNTA(E9:I9)=0,0,SUM(E9:I9)/COUNTA(E9:I9))</f>
        <v>0</v>
      </c>
      <c r="L9" s="23">
        <f>K9*1.23</f>
        <v>0</v>
      </c>
    </row>
    <row r="10" spans="2:12" ht="14.25" customHeight="1">
      <c r="B10" s="108" t="s">
        <v>6</v>
      </c>
      <c r="C10" s="92" t="s">
        <v>51</v>
      </c>
      <c r="D10" s="92">
        <v>4</v>
      </c>
      <c r="E10" s="94" t="s">
        <v>25</v>
      </c>
      <c r="F10" s="94" t="s">
        <v>25</v>
      </c>
      <c r="G10" s="24">
        <v>100</v>
      </c>
      <c r="H10" s="24">
        <v>500</v>
      </c>
      <c r="I10" s="24">
        <v>1000</v>
      </c>
      <c r="J10" s="18"/>
      <c r="K10" s="19"/>
      <c r="L10" s="20"/>
    </row>
    <row r="11" spans="2:12" ht="83.25" customHeight="1">
      <c r="B11" s="109"/>
      <c r="C11" s="119"/>
      <c r="D11" s="102"/>
      <c r="E11" s="95"/>
      <c r="F11" s="95"/>
      <c r="G11" s="25"/>
      <c r="H11" s="25"/>
      <c r="I11" s="25"/>
      <c r="J11" s="25"/>
      <c r="K11" s="25">
        <f>IF(COUNTA(E11:I11)=0,0,SUM(E11:I11)/COUNTA(E11:I11))</f>
        <v>0</v>
      </c>
      <c r="L11" s="26">
        <f>K11*1.23</f>
        <v>0</v>
      </c>
    </row>
    <row r="12" spans="2:12" ht="83.25" customHeight="1" thickBot="1">
      <c r="B12" s="107"/>
      <c r="C12" s="27" t="s">
        <v>42</v>
      </c>
      <c r="D12" s="93"/>
      <c r="E12" s="28" t="s">
        <v>25</v>
      </c>
      <c r="F12" s="28" t="s">
        <v>25</v>
      </c>
      <c r="G12" s="27"/>
      <c r="H12" s="27"/>
      <c r="I12" s="27"/>
      <c r="J12" s="27"/>
      <c r="K12" s="27">
        <v>0</v>
      </c>
      <c r="L12" s="30">
        <v>0</v>
      </c>
    </row>
    <row r="13" spans="2:12" ht="14.25" customHeight="1">
      <c r="B13" s="108" t="s">
        <v>7</v>
      </c>
      <c r="C13" s="92" t="s">
        <v>46</v>
      </c>
      <c r="D13" s="92">
        <v>4</v>
      </c>
      <c r="E13" s="24">
        <v>50</v>
      </c>
      <c r="F13" s="24">
        <v>100</v>
      </c>
      <c r="G13" s="24">
        <v>250</v>
      </c>
      <c r="H13" s="24">
        <v>500</v>
      </c>
      <c r="I13" s="24">
        <v>1000</v>
      </c>
      <c r="J13" s="24"/>
      <c r="K13" s="24"/>
      <c r="L13" s="55"/>
    </row>
    <row r="14" spans="2:12" ht="83.25" customHeight="1">
      <c r="B14" s="109"/>
      <c r="C14" s="119"/>
      <c r="D14" s="119"/>
      <c r="E14" s="53"/>
      <c r="F14" s="53"/>
      <c r="G14" s="25"/>
      <c r="H14" s="25"/>
      <c r="I14" s="25"/>
      <c r="J14" s="42"/>
      <c r="K14" s="42">
        <v>0</v>
      </c>
      <c r="L14" s="54">
        <v>0</v>
      </c>
    </row>
    <row r="15" spans="2:12" ht="83.25" customHeight="1">
      <c r="B15" s="109"/>
      <c r="C15" s="80" t="s">
        <v>45</v>
      </c>
      <c r="D15" s="42">
        <v>4</v>
      </c>
      <c r="E15" s="53"/>
      <c r="F15" s="53"/>
      <c r="G15" s="25"/>
      <c r="H15" s="25"/>
      <c r="I15" s="25"/>
      <c r="J15" s="42"/>
      <c r="K15" s="42">
        <v>0</v>
      </c>
      <c r="L15" s="54">
        <v>0</v>
      </c>
    </row>
    <row r="16" spans="2:12" ht="83.25" customHeight="1">
      <c r="B16" s="109"/>
      <c r="C16" s="25" t="s">
        <v>50</v>
      </c>
      <c r="D16" s="25">
        <v>5</v>
      </c>
      <c r="E16" s="53"/>
      <c r="F16" s="53"/>
      <c r="G16" s="25"/>
      <c r="H16" s="25"/>
      <c r="I16" s="25"/>
      <c r="J16" s="25"/>
      <c r="K16" s="25">
        <v>0</v>
      </c>
      <c r="L16" s="26">
        <v>0</v>
      </c>
    </row>
    <row r="17" spans="2:12" ht="109.5" customHeight="1" thickBot="1">
      <c r="B17" s="107"/>
      <c r="C17" s="29" t="s">
        <v>49</v>
      </c>
      <c r="D17" s="29">
        <v>7</v>
      </c>
      <c r="E17" s="44"/>
      <c r="F17" s="44"/>
      <c r="G17" s="29"/>
      <c r="H17" s="29"/>
      <c r="I17" s="29"/>
      <c r="J17" s="29"/>
      <c r="K17" s="29">
        <v>0</v>
      </c>
      <c r="L17" s="37">
        <v>0</v>
      </c>
    </row>
    <row r="18" spans="2:12" ht="14.25" customHeight="1">
      <c r="B18" s="128" t="s">
        <v>8</v>
      </c>
      <c r="C18" s="96" t="s">
        <v>52</v>
      </c>
      <c r="D18" s="96">
        <v>4</v>
      </c>
      <c r="E18" s="24">
        <v>5</v>
      </c>
      <c r="F18" s="24">
        <v>50</v>
      </c>
      <c r="G18" s="24">
        <v>100</v>
      </c>
      <c r="H18" s="24">
        <v>500</v>
      </c>
      <c r="I18" s="24">
        <v>1000</v>
      </c>
      <c r="J18" s="24"/>
      <c r="K18" s="19"/>
      <c r="L18" s="31"/>
    </row>
    <row r="19" spans="2:12" ht="87.75" customHeight="1">
      <c r="B19" s="129"/>
      <c r="C19" s="143"/>
      <c r="D19" s="97"/>
      <c r="E19" s="32"/>
      <c r="F19" s="32"/>
      <c r="G19" s="32"/>
      <c r="H19" s="32"/>
      <c r="I19" s="32"/>
      <c r="J19" s="32"/>
      <c r="K19" s="22">
        <f>IF(COUNTA(E19:I19)=0,0,SUM(E19:I19)/COUNTA(E19:I19))</f>
        <v>0</v>
      </c>
      <c r="L19" s="23">
        <f t="shared" ref="L19:L93" si="0">K19*1.23</f>
        <v>0</v>
      </c>
    </row>
    <row r="20" spans="2:12" ht="87.75" customHeight="1">
      <c r="B20" s="129"/>
      <c r="C20" s="33" t="s">
        <v>43</v>
      </c>
      <c r="D20" s="97"/>
      <c r="E20" s="21"/>
      <c r="F20" s="21"/>
      <c r="G20" s="21"/>
      <c r="H20" s="21"/>
      <c r="I20" s="21"/>
      <c r="J20" s="21"/>
      <c r="K20" s="22">
        <v>0</v>
      </c>
      <c r="L20" s="23">
        <v>0</v>
      </c>
    </row>
    <row r="21" spans="2:12" ht="87.75" customHeight="1">
      <c r="B21" s="129"/>
      <c r="C21" s="33" t="s">
        <v>48</v>
      </c>
      <c r="D21" s="97"/>
      <c r="E21" s="21"/>
      <c r="F21" s="21"/>
      <c r="G21" s="21"/>
      <c r="H21" s="21"/>
      <c r="I21" s="21"/>
      <c r="J21" s="21"/>
      <c r="K21" s="22">
        <v>0</v>
      </c>
      <c r="L21" s="23">
        <v>0</v>
      </c>
    </row>
    <row r="22" spans="2:12" ht="81" customHeight="1" thickBot="1">
      <c r="B22" s="145"/>
      <c r="C22" s="49" t="s">
        <v>41</v>
      </c>
      <c r="D22" s="147"/>
      <c r="E22" s="34"/>
      <c r="F22" s="34"/>
      <c r="G22" s="34"/>
      <c r="H22" s="34"/>
      <c r="I22" s="34"/>
      <c r="J22" s="34"/>
      <c r="K22" s="34">
        <v>0</v>
      </c>
      <c r="L22" s="35">
        <f t="shared" si="0"/>
        <v>0</v>
      </c>
    </row>
    <row r="23" spans="2:12" ht="14.25" customHeight="1">
      <c r="B23" s="128" t="s">
        <v>9</v>
      </c>
      <c r="C23" s="92" t="s">
        <v>47</v>
      </c>
      <c r="D23" s="92">
        <v>4</v>
      </c>
      <c r="E23" s="98" t="s">
        <v>25</v>
      </c>
      <c r="F23" s="18">
        <v>100</v>
      </c>
      <c r="G23" s="18">
        <v>500</v>
      </c>
      <c r="H23" s="18">
        <v>1000</v>
      </c>
      <c r="I23" s="18">
        <v>5000</v>
      </c>
      <c r="J23" s="18"/>
      <c r="K23" s="74"/>
      <c r="L23" s="31"/>
    </row>
    <row r="24" spans="2:12" ht="96" customHeight="1">
      <c r="B24" s="129"/>
      <c r="C24" s="119"/>
      <c r="D24" s="102"/>
      <c r="E24" s="100"/>
      <c r="F24" s="72"/>
      <c r="G24" s="72"/>
      <c r="H24" s="72"/>
      <c r="I24" s="72"/>
      <c r="J24" s="72"/>
      <c r="K24" s="72">
        <f t="shared" ref="K24:K95" si="1">IF(COUNTA(E24:I24)=0,0,SUM(E24:I24)/COUNTA(E24:I24))</f>
        <v>0</v>
      </c>
      <c r="L24" s="26">
        <f t="shared" si="0"/>
        <v>0</v>
      </c>
    </row>
    <row r="25" spans="2:12" ht="96" customHeight="1" thickBot="1">
      <c r="B25" s="145"/>
      <c r="C25" s="76" t="s">
        <v>44</v>
      </c>
      <c r="D25" s="93"/>
      <c r="E25" s="77" t="s">
        <v>25</v>
      </c>
      <c r="F25" s="76"/>
      <c r="G25" s="76"/>
      <c r="H25" s="76"/>
      <c r="I25" s="76"/>
      <c r="J25" s="76"/>
      <c r="K25" s="76">
        <v>0</v>
      </c>
      <c r="L25" s="30">
        <v>0</v>
      </c>
    </row>
    <row r="26" spans="2:12" ht="14.25" customHeight="1">
      <c r="B26" s="109" t="s">
        <v>11</v>
      </c>
      <c r="C26" s="102" t="s">
        <v>53</v>
      </c>
      <c r="D26" s="102">
        <v>4</v>
      </c>
      <c r="E26" s="101" t="s">
        <v>25</v>
      </c>
      <c r="F26" s="73">
        <v>100</v>
      </c>
      <c r="G26" s="73">
        <v>250</v>
      </c>
      <c r="H26" s="73">
        <v>500</v>
      </c>
      <c r="I26" s="73">
        <v>1000</v>
      </c>
      <c r="J26" s="73"/>
      <c r="K26" s="75"/>
      <c r="L26" s="37"/>
    </row>
    <row r="27" spans="2:12" ht="101.25" customHeight="1">
      <c r="B27" s="109"/>
      <c r="C27" s="119"/>
      <c r="D27" s="150"/>
      <c r="E27" s="95"/>
      <c r="F27" s="25"/>
      <c r="G27" s="25"/>
      <c r="H27" s="25"/>
      <c r="I27" s="25"/>
      <c r="J27" s="25"/>
      <c r="K27" s="25">
        <f t="shared" si="1"/>
        <v>0</v>
      </c>
      <c r="L27" s="26">
        <f t="shared" si="0"/>
        <v>0</v>
      </c>
    </row>
    <row r="28" spans="2:12" ht="101.25" customHeight="1">
      <c r="B28" s="109"/>
      <c r="C28" s="25" t="s">
        <v>55</v>
      </c>
      <c r="D28" s="150"/>
      <c r="E28" s="53" t="s">
        <v>25</v>
      </c>
      <c r="F28" s="25"/>
      <c r="G28" s="25"/>
      <c r="H28" s="25"/>
      <c r="I28" s="25"/>
      <c r="J28" s="25"/>
      <c r="K28" s="25">
        <v>0</v>
      </c>
      <c r="L28" s="26">
        <v>0</v>
      </c>
    </row>
    <row r="29" spans="2:12" ht="101.25" customHeight="1">
      <c r="B29" s="109"/>
      <c r="C29" s="25" t="s">
        <v>56</v>
      </c>
      <c r="D29" s="150"/>
      <c r="E29" s="53" t="s">
        <v>25</v>
      </c>
      <c r="F29" s="25"/>
      <c r="G29" s="25"/>
      <c r="H29" s="25"/>
      <c r="I29" s="25"/>
      <c r="J29" s="25"/>
      <c r="K29" s="25">
        <v>0</v>
      </c>
      <c r="L29" s="26">
        <v>0</v>
      </c>
    </row>
    <row r="30" spans="2:12" ht="101.25" customHeight="1">
      <c r="B30" s="109"/>
      <c r="C30" s="78" t="s">
        <v>57</v>
      </c>
      <c r="D30" s="151"/>
      <c r="E30" s="53" t="s">
        <v>25</v>
      </c>
      <c r="F30" s="25"/>
      <c r="G30" s="25"/>
      <c r="H30" s="25"/>
      <c r="I30" s="25"/>
      <c r="J30" s="25"/>
      <c r="K30" s="25">
        <v>0</v>
      </c>
      <c r="L30" s="26">
        <v>0</v>
      </c>
    </row>
    <row r="31" spans="2:12" ht="101.25" customHeight="1">
      <c r="B31" s="109"/>
      <c r="C31" s="25" t="s">
        <v>58</v>
      </c>
      <c r="D31" s="152">
        <v>5</v>
      </c>
      <c r="E31" s="53" t="s">
        <v>25</v>
      </c>
      <c r="F31" s="25"/>
      <c r="G31" s="25"/>
      <c r="H31" s="25"/>
      <c r="I31" s="25"/>
      <c r="J31" s="25"/>
      <c r="K31" s="25">
        <v>0</v>
      </c>
      <c r="L31" s="26">
        <v>0</v>
      </c>
    </row>
    <row r="32" spans="2:12" ht="101.25" customHeight="1">
      <c r="B32" s="109"/>
      <c r="C32" s="25" t="s">
        <v>59</v>
      </c>
      <c r="D32" s="153"/>
      <c r="E32" s="53" t="s">
        <v>25</v>
      </c>
      <c r="F32" s="25"/>
      <c r="G32" s="25"/>
      <c r="H32" s="25"/>
      <c r="I32" s="25"/>
      <c r="J32" s="25"/>
      <c r="K32" s="25">
        <v>0</v>
      </c>
      <c r="L32" s="26">
        <v>0</v>
      </c>
    </row>
    <row r="33" spans="2:12" ht="101.25" customHeight="1" thickBot="1">
      <c r="B33" s="107"/>
      <c r="C33" s="27" t="s">
        <v>54</v>
      </c>
      <c r="D33" s="154"/>
      <c r="E33" s="28" t="s">
        <v>25</v>
      </c>
      <c r="F33" s="27"/>
      <c r="G33" s="27"/>
      <c r="H33" s="27"/>
      <c r="I33" s="27"/>
      <c r="J33" s="27"/>
      <c r="K33" s="27">
        <v>0</v>
      </c>
      <c r="L33" s="30">
        <v>0</v>
      </c>
    </row>
    <row r="34" spans="2:12" ht="14.25" customHeight="1">
      <c r="B34" s="108" t="s">
        <v>12</v>
      </c>
      <c r="C34" s="86"/>
      <c r="D34" s="157">
        <v>6</v>
      </c>
      <c r="E34" s="24">
        <v>100</v>
      </c>
      <c r="F34" s="24">
        <v>250</v>
      </c>
      <c r="G34" s="24">
        <v>500</v>
      </c>
      <c r="H34" s="24">
        <v>1000</v>
      </c>
      <c r="I34" s="24">
        <v>2000</v>
      </c>
      <c r="J34" s="24"/>
      <c r="K34" s="24"/>
      <c r="L34" s="55"/>
    </row>
    <row r="35" spans="2:12" ht="88.5" customHeight="1">
      <c r="B35" s="109"/>
      <c r="C35" s="80" t="s">
        <v>96</v>
      </c>
      <c r="D35" s="158"/>
      <c r="E35" s="80"/>
      <c r="F35" s="80"/>
      <c r="G35" s="80"/>
      <c r="H35" s="80"/>
      <c r="I35" s="80"/>
      <c r="J35" s="80"/>
      <c r="K35" s="80"/>
      <c r="L35" s="81"/>
    </row>
    <row r="36" spans="2:12" ht="89.25" customHeight="1">
      <c r="B36" s="109"/>
      <c r="C36" s="80" t="s">
        <v>95</v>
      </c>
      <c r="D36" s="158"/>
      <c r="E36" s="80"/>
      <c r="F36" s="80"/>
      <c r="G36" s="80"/>
      <c r="H36" s="80"/>
      <c r="I36" s="80"/>
      <c r="J36" s="80"/>
      <c r="K36" s="80"/>
      <c r="L36" s="81"/>
    </row>
    <row r="37" spans="2:12" ht="101.25" customHeight="1">
      <c r="B37" s="109"/>
      <c r="C37" s="80" t="s">
        <v>61</v>
      </c>
      <c r="D37" s="158"/>
      <c r="E37" s="58"/>
      <c r="F37" s="42"/>
      <c r="G37" s="42"/>
      <c r="H37" s="42"/>
      <c r="I37" s="42"/>
      <c r="J37" s="42"/>
      <c r="K37" s="42">
        <v>0</v>
      </c>
      <c r="L37" s="54">
        <v>0</v>
      </c>
    </row>
    <row r="38" spans="2:12" ht="101.25" customHeight="1" thickBot="1">
      <c r="B38" s="107"/>
      <c r="C38" s="82" t="s">
        <v>62</v>
      </c>
      <c r="D38" s="160"/>
      <c r="E38" s="28"/>
      <c r="F38" s="27"/>
      <c r="G38" s="27"/>
      <c r="H38" s="27"/>
      <c r="I38" s="27"/>
      <c r="J38" s="27"/>
      <c r="K38" s="27">
        <v>0</v>
      </c>
      <c r="L38" s="30">
        <v>0</v>
      </c>
    </row>
    <row r="39" spans="2:12" ht="14.25" customHeight="1">
      <c r="B39" s="108" t="s">
        <v>13</v>
      </c>
      <c r="C39" s="92" t="s">
        <v>67</v>
      </c>
      <c r="D39" s="157">
        <v>4</v>
      </c>
      <c r="E39" s="24">
        <v>100</v>
      </c>
      <c r="F39" s="24">
        <v>250</v>
      </c>
      <c r="G39" s="24">
        <v>500</v>
      </c>
      <c r="H39" s="24">
        <v>1000</v>
      </c>
      <c r="I39" s="24">
        <v>2000</v>
      </c>
      <c r="J39" s="24"/>
      <c r="K39" s="24"/>
      <c r="L39" s="55"/>
    </row>
    <row r="40" spans="2:12" ht="101.25" customHeight="1">
      <c r="B40" s="109"/>
      <c r="C40" s="119"/>
      <c r="D40" s="158"/>
      <c r="E40" s="58"/>
      <c r="F40" s="42"/>
      <c r="G40" s="42"/>
      <c r="H40" s="42"/>
      <c r="I40" s="42"/>
      <c r="J40" s="42"/>
      <c r="K40" s="42">
        <v>0</v>
      </c>
      <c r="L40" s="54">
        <v>0</v>
      </c>
    </row>
    <row r="41" spans="2:12" ht="101.25" customHeight="1">
      <c r="B41" s="109"/>
      <c r="C41" s="42" t="s">
        <v>66</v>
      </c>
      <c r="D41" s="159"/>
      <c r="E41" s="58"/>
      <c r="F41" s="42"/>
      <c r="G41" s="42"/>
      <c r="H41" s="42"/>
      <c r="I41" s="42"/>
      <c r="J41" s="42"/>
      <c r="K41" s="42">
        <v>0</v>
      </c>
      <c r="L41" s="54">
        <v>0</v>
      </c>
    </row>
    <row r="42" spans="2:12" ht="101.25" customHeight="1">
      <c r="B42" s="109"/>
      <c r="C42" s="25" t="s">
        <v>69</v>
      </c>
      <c r="D42" s="164">
        <v>5</v>
      </c>
      <c r="E42" s="53"/>
      <c r="F42" s="25"/>
      <c r="G42" s="25"/>
      <c r="H42" s="25"/>
      <c r="I42" s="25"/>
      <c r="J42" s="25"/>
      <c r="K42" s="25">
        <v>0</v>
      </c>
      <c r="L42" s="26">
        <v>0</v>
      </c>
    </row>
    <row r="43" spans="2:12" ht="101.25" customHeight="1">
      <c r="B43" s="109"/>
      <c r="C43" s="25" t="s">
        <v>68</v>
      </c>
      <c r="D43" s="158"/>
      <c r="E43" s="53"/>
      <c r="F43" s="25"/>
      <c r="G43" s="25"/>
      <c r="H43" s="25"/>
      <c r="I43" s="25"/>
      <c r="J43" s="25"/>
      <c r="K43" s="25">
        <v>0</v>
      </c>
      <c r="L43" s="26">
        <v>0</v>
      </c>
    </row>
    <row r="44" spans="2:12" ht="101.25" customHeight="1">
      <c r="B44" s="109"/>
      <c r="C44" s="29" t="s">
        <v>70</v>
      </c>
      <c r="D44" s="158"/>
      <c r="E44" s="44"/>
      <c r="F44" s="29"/>
      <c r="G44" s="29"/>
      <c r="H44" s="29"/>
      <c r="I44" s="29"/>
      <c r="J44" s="29"/>
      <c r="K44" s="29">
        <v>0</v>
      </c>
      <c r="L44" s="37">
        <v>0</v>
      </c>
    </row>
    <row r="45" spans="2:12" ht="101.25" customHeight="1" thickBot="1">
      <c r="B45" s="107"/>
      <c r="C45" s="34" t="s">
        <v>71</v>
      </c>
      <c r="D45" s="160"/>
      <c r="E45" s="43"/>
      <c r="F45" s="34"/>
      <c r="G45" s="34"/>
      <c r="H45" s="34"/>
      <c r="I45" s="34"/>
      <c r="J45" s="34"/>
      <c r="K45" s="34">
        <v>0</v>
      </c>
      <c r="L45" s="35">
        <v>0</v>
      </c>
    </row>
    <row r="46" spans="2:12" ht="14.25" customHeight="1">
      <c r="B46" s="129" t="s">
        <v>14</v>
      </c>
      <c r="C46" s="102" t="s">
        <v>60</v>
      </c>
      <c r="D46" s="102">
        <v>6</v>
      </c>
      <c r="E46" s="42">
        <v>50</v>
      </c>
      <c r="F46" s="36">
        <v>100</v>
      </c>
      <c r="G46" s="36">
        <v>250</v>
      </c>
      <c r="H46" s="36">
        <v>500</v>
      </c>
      <c r="I46" s="36">
        <v>1000</v>
      </c>
      <c r="J46" s="36"/>
      <c r="K46" s="29"/>
      <c r="L46" s="37"/>
    </row>
    <row r="47" spans="2:12" ht="133.5" customHeight="1">
      <c r="B47" s="129"/>
      <c r="C47" s="119"/>
      <c r="D47" s="102"/>
      <c r="E47" s="25"/>
      <c r="F47" s="25"/>
      <c r="G47" s="25"/>
      <c r="H47" s="25"/>
      <c r="I47" s="25"/>
      <c r="J47" s="25"/>
      <c r="K47" s="22">
        <f t="shared" si="1"/>
        <v>0</v>
      </c>
      <c r="L47" s="23">
        <f t="shared" si="0"/>
        <v>0</v>
      </c>
    </row>
    <row r="48" spans="2:12" ht="19.5" customHeight="1">
      <c r="B48" s="129"/>
      <c r="C48" s="32" t="s">
        <v>10</v>
      </c>
      <c r="D48" s="102"/>
      <c r="E48" s="32"/>
      <c r="F48" s="32"/>
      <c r="G48" s="32"/>
      <c r="H48" s="32"/>
      <c r="I48" s="32"/>
      <c r="J48" s="32"/>
      <c r="K48" s="25">
        <f t="shared" si="1"/>
        <v>0</v>
      </c>
      <c r="L48" s="26">
        <f t="shared" si="0"/>
        <v>0</v>
      </c>
    </row>
    <row r="49" spans="2:12" ht="129.75" customHeight="1">
      <c r="B49" s="129"/>
      <c r="C49" s="32" t="s">
        <v>60</v>
      </c>
      <c r="D49" s="102"/>
      <c r="E49" s="32"/>
      <c r="F49" s="32"/>
      <c r="G49" s="32"/>
      <c r="H49" s="32"/>
      <c r="I49" s="32"/>
      <c r="J49" s="32"/>
      <c r="K49" s="25">
        <v>0</v>
      </c>
      <c r="L49" s="26">
        <v>0</v>
      </c>
    </row>
    <row r="50" spans="2:12" ht="19.5" customHeight="1" thickBot="1">
      <c r="B50" s="145"/>
      <c r="C50" s="41" t="s">
        <v>10</v>
      </c>
      <c r="D50" s="93"/>
      <c r="E50" s="41"/>
      <c r="F50" s="41"/>
      <c r="G50" s="41"/>
      <c r="H50" s="41"/>
      <c r="I50" s="41"/>
      <c r="J50" s="41"/>
      <c r="K50" s="27">
        <v>0</v>
      </c>
      <c r="L50" s="30">
        <v>0</v>
      </c>
    </row>
    <row r="51" spans="2:12" ht="14.25" customHeight="1">
      <c r="B51" s="128" t="s">
        <v>15</v>
      </c>
      <c r="C51" s="96" t="s">
        <v>65</v>
      </c>
      <c r="D51" s="96">
        <v>10</v>
      </c>
      <c r="E51" s="42">
        <v>100</v>
      </c>
      <c r="F51" s="42">
        <v>250</v>
      </c>
      <c r="G51" s="42">
        <v>500</v>
      </c>
      <c r="H51" s="42">
        <v>1000</v>
      </c>
      <c r="I51" s="42">
        <v>2000</v>
      </c>
      <c r="J51" s="42"/>
      <c r="K51" s="29"/>
      <c r="L51" s="37"/>
    </row>
    <row r="52" spans="2:12" ht="99.75" customHeight="1">
      <c r="B52" s="129"/>
      <c r="C52" s="143"/>
      <c r="D52" s="97"/>
      <c r="E52" s="32"/>
      <c r="F52" s="32"/>
      <c r="G52" s="32"/>
      <c r="H52" s="32"/>
      <c r="I52" s="32"/>
      <c r="J52" s="32"/>
      <c r="K52" s="25">
        <f t="shared" si="1"/>
        <v>0</v>
      </c>
      <c r="L52" s="26">
        <f t="shared" si="0"/>
        <v>0</v>
      </c>
    </row>
    <row r="53" spans="2:12" ht="19.5" customHeight="1">
      <c r="B53" s="129"/>
      <c r="C53" s="32" t="s">
        <v>10</v>
      </c>
      <c r="D53" s="97"/>
      <c r="E53" s="32"/>
      <c r="F53" s="32"/>
      <c r="G53" s="32"/>
      <c r="H53" s="32"/>
      <c r="I53" s="32"/>
      <c r="J53" s="32"/>
      <c r="K53" s="25">
        <v>0</v>
      </c>
      <c r="L53" s="26">
        <v>0</v>
      </c>
    </row>
    <row r="54" spans="2:12" ht="90" customHeight="1">
      <c r="B54" s="129"/>
      <c r="C54" s="32" t="s">
        <v>64</v>
      </c>
      <c r="D54" s="97"/>
      <c r="E54" s="32"/>
      <c r="F54" s="32"/>
      <c r="G54" s="32"/>
      <c r="H54" s="32"/>
      <c r="I54" s="32"/>
      <c r="J54" s="32"/>
      <c r="K54" s="25">
        <v>0</v>
      </c>
      <c r="L54" s="26">
        <v>0</v>
      </c>
    </row>
    <row r="55" spans="2:12" ht="19.5" customHeight="1" thickBot="1">
      <c r="B55" s="145"/>
      <c r="C55" s="39" t="s">
        <v>10</v>
      </c>
      <c r="D55" s="147"/>
      <c r="E55" s="39"/>
      <c r="F55" s="39"/>
      <c r="G55" s="39"/>
      <c r="H55" s="39"/>
      <c r="I55" s="39"/>
      <c r="J55" s="39"/>
      <c r="K55" s="29">
        <v>0</v>
      </c>
      <c r="L55" s="37">
        <v>0</v>
      </c>
    </row>
    <row r="56" spans="2:12" ht="17.25" customHeight="1">
      <c r="B56" s="128" t="s">
        <v>63</v>
      </c>
      <c r="C56" s="92" t="s">
        <v>72</v>
      </c>
      <c r="D56" s="96">
        <v>7</v>
      </c>
      <c r="E56" s="24">
        <v>100</v>
      </c>
      <c r="F56" s="24">
        <v>500</v>
      </c>
      <c r="G56" s="24">
        <v>1000</v>
      </c>
      <c r="H56" s="24">
        <v>3000</v>
      </c>
      <c r="I56" s="24">
        <v>5000</v>
      </c>
      <c r="J56" s="24"/>
      <c r="K56" s="19"/>
      <c r="L56" s="31"/>
    </row>
    <row r="57" spans="2:12" ht="127.5" customHeight="1">
      <c r="B57" s="129"/>
      <c r="C57" s="119"/>
      <c r="D57" s="97"/>
      <c r="E57" s="32"/>
      <c r="F57" s="32"/>
      <c r="G57" s="32"/>
      <c r="H57" s="32"/>
      <c r="I57" s="32"/>
      <c r="J57" s="32"/>
      <c r="K57" s="25">
        <f t="shared" si="1"/>
        <v>0</v>
      </c>
      <c r="L57" s="26">
        <f t="shared" si="0"/>
        <v>0</v>
      </c>
    </row>
    <row r="58" spans="2:12" ht="19.5" customHeight="1">
      <c r="B58" s="129"/>
      <c r="C58" s="25" t="s">
        <v>10</v>
      </c>
      <c r="D58" s="97"/>
      <c r="E58" s="32"/>
      <c r="F58" s="32"/>
      <c r="G58" s="32"/>
      <c r="H58" s="32"/>
      <c r="I58" s="32"/>
      <c r="J58" s="32"/>
      <c r="K58" s="25">
        <v>0</v>
      </c>
      <c r="L58" s="26">
        <v>0</v>
      </c>
    </row>
    <row r="59" spans="2:12" ht="14.25" customHeight="1">
      <c r="B59" s="129"/>
      <c r="C59" s="115" t="s">
        <v>73</v>
      </c>
      <c r="D59" s="97"/>
      <c r="E59" s="104"/>
      <c r="F59" s="104"/>
      <c r="G59" s="115"/>
      <c r="H59" s="115"/>
      <c r="I59" s="115"/>
      <c r="J59" s="115"/>
      <c r="K59" s="115">
        <v>0</v>
      </c>
      <c r="L59" s="166">
        <f t="shared" si="0"/>
        <v>0</v>
      </c>
    </row>
    <row r="60" spans="2:12" ht="114.75" customHeight="1">
      <c r="B60" s="129"/>
      <c r="C60" s="119"/>
      <c r="D60" s="97"/>
      <c r="E60" s="95"/>
      <c r="F60" s="95"/>
      <c r="G60" s="119"/>
      <c r="H60" s="119"/>
      <c r="I60" s="119"/>
      <c r="J60" s="119"/>
      <c r="K60" s="119"/>
      <c r="L60" s="167"/>
    </row>
    <row r="61" spans="2:12" ht="19.5" customHeight="1">
      <c r="B61" s="129"/>
      <c r="C61" s="42" t="s">
        <v>10</v>
      </c>
      <c r="D61" s="143"/>
      <c r="E61" s="58"/>
      <c r="F61" s="58"/>
      <c r="G61" s="42"/>
      <c r="H61" s="42"/>
      <c r="I61" s="42"/>
      <c r="J61" s="42"/>
      <c r="K61" s="42">
        <v>0</v>
      </c>
      <c r="L61" s="54">
        <v>0</v>
      </c>
    </row>
    <row r="62" spans="2:12" ht="143.25" customHeight="1">
      <c r="B62" s="129"/>
      <c r="C62" s="25" t="s">
        <v>74</v>
      </c>
      <c r="D62" s="165">
        <v>10</v>
      </c>
      <c r="E62" s="53"/>
      <c r="F62" s="53"/>
      <c r="G62" s="25"/>
      <c r="H62" s="25"/>
      <c r="I62" s="25"/>
      <c r="J62" s="25"/>
      <c r="K62" s="25">
        <v>0</v>
      </c>
      <c r="L62" s="26">
        <v>0</v>
      </c>
    </row>
    <row r="63" spans="2:12" ht="19.5" customHeight="1">
      <c r="B63" s="129"/>
      <c r="C63" s="25" t="s">
        <v>10</v>
      </c>
      <c r="D63" s="97"/>
      <c r="E63" s="53"/>
      <c r="F63" s="53"/>
      <c r="G63" s="25"/>
      <c r="H63" s="25"/>
      <c r="I63" s="25"/>
      <c r="J63" s="25"/>
      <c r="K63" s="25">
        <v>0</v>
      </c>
      <c r="L63" s="26">
        <v>0</v>
      </c>
    </row>
    <row r="64" spans="2:12" ht="145.5" customHeight="1">
      <c r="B64" s="129"/>
      <c r="C64" s="42" t="s">
        <v>74</v>
      </c>
      <c r="D64" s="97"/>
      <c r="E64" s="58"/>
      <c r="F64" s="58"/>
      <c r="G64" s="42"/>
      <c r="H64" s="42"/>
      <c r="I64" s="42"/>
      <c r="J64" s="42"/>
      <c r="K64" s="42">
        <v>0</v>
      </c>
      <c r="L64" s="54">
        <v>0</v>
      </c>
    </row>
    <row r="65" spans="1:12" ht="19.5" customHeight="1" thickBot="1">
      <c r="B65" s="145"/>
      <c r="C65" s="29" t="s">
        <v>10</v>
      </c>
      <c r="D65" s="147"/>
      <c r="E65" s="44"/>
      <c r="F65" s="44"/>
      <c r="G65" s="29"/>
      <c r="H65" s="29"/>
      <c r="I65" s="29"/>
      <c r="J65" s="29"/>
      <c r="K65" s="29">
        <v>0</v>
      </c>
      <c r="L65" s="37">
        <v>0</v>
      </c>
    </row>
    <row r="66" spans="1:12" ht="14.25" customHeight="1">
      <c r="B66" s="128" t="s">
        <v>28</v>
      </c>
      <c r="C66" s="96" t="s">
        <v>75</v>
      </c>
      <c r="D66" s="92">
        <v>20</v>
      </c>
      <c r="E66" s="94" t="s">
        <v>25</v>
      </c>
      <c r="F66" s="19">
        <v>100</v>
      </c>
      <c r="G66" s="24">
        <v>150</v>
      </c>
      <c r="H66" s="19">
        <v>200</v>
      </c>
      <c r="I66" s="19">
        <v>500</v>
      </c>
      <c r="J66" s="19"/>
      <c r="K66" s="19"/>
      <c r="L66" s="31"/>
    </row>
    <row r="67" spans="1:12" ht="163.5" customHeight="1" thickBot="1">
      <c r="B67" s="145"/>
      <c r="C67" s="147"/>
      <c r="D67" s="93"/>
      <c r="E67" s="103"/>
      <c r="F67" s="38"/>
      <c r="G67" s="38"/>
      <c r="H67" s="38"/>
      <c r="I67" s="38"/>
      <c r="J67" s="38"/>
      <c r="K67" s="34">
        <f t="shared" si="1"/>
        <v>0</v>
      </c>
      <c r="L67" s="35">
        <f t="shared" si="0"/>
        <v>0</v>
      </c>
    </row>
    <row r="68" spans="1:12" ht="14.25" customHeight="1">
      <c r="B68" s="108" t="s">
        <v>16</v>
      </c>
      <c r="C68" s="113" t="s">
        <v>79</v>
      </c>
      <c r="D68" s="92">
        <v>4</v>
      </c>
      <c r="E68" s="60">
        <v>50</v>
      </c>
      <c r="F68" s="18">
        <v>100</v>
      </c>
      <c r="G68" s="18">
        <v>200</v>
      </c>
      <c r="H68" s="18">
        <v>500</v>
      </c>
      <c r="I68" s="18">
        <v>1000</v>
      </c>
      <c r="J68" s="18"/>
      <c r="K68" s="19"/>
      <c r="L68" s="31"/>
    </row>
    <row r="69" spans="1:12" ht="74.25" customHeight="1">
      <c r="B69" s="109"/>
      <c r="C69" s="114"/>
      <c r="D69" s="102"/>
      <c r="E69" s="61"/>
      <c r="F69" s="42"/>
      <c r="G69" s="42"/>
      <c r="H69" s="42"/>
      <c r="I69" s="42"/>
      <c r="J69" s="25"/>
      <c r="K69" s="22">
        <f t="shared" si="1"/>
        <v>0</v>
      </c>
      <c r="L69" s="23">
        <f t="shared" si="0"/>
        <v>0</v>
      </c>
    </row>
    <row r="70" spans="1:12" ht="72">
      <c r="B70" s="109"/>
      <c r="C70" s="32" t="s">
        <v>78</v>
      </c>
      <c r="D70" s="102"/>
      <c r="E70" s="61"/>
      <c r="F70" s="32"/>
      <c r="G70" s="32"/>
      <c r="H70" s="32"/>
      <c r="I70" s="32"/>
      <c r="J70" s="32"/>
      <c r="K70" s="22">
        <f t="shared" si="1"/>
        <v>0</v>
      </c>
      <c r="L70" s="23">
        <f t="shared" si="0"/>
        <v>0</v>
      </c>
    </row>
    <row r="71" spans="1:12" ht="60.75" thickBot="1">
      <c r="B71" s="107"/>
      <c r="C71" s="34" t="s">
        <v>77</v>
      </c>
      <c r="D71" s="93"/>
      <c r="E71" s="59"/>
      <c r="F71" s="34"/>
      <c r="G71" s="34"/>
      <c r="H71" s="34"/>
      <c r="I71" s="34"/>
      <c r="J71" s="34"/>
      <c r="K71" s="34">
        <f t="shared" si="1"/>
        <v>0</v>
      </c>
      <c r="L71" s="35">
        <f t="shared" si="0"/>
        <v>0</v>
      </c>
    </row>
    <row r="72" spans="1:12">
      <c r="B72" s="105" t="s">
        <v>17</v>
      </c>
      <c r="C72" s="18"/>
      <c r="D72" s="110">
        <v>4</v>
      </c>
      <c r="E72" s="18">
        <v>20</v>
      </c>
      <c r="F72" s="18">
        <v>50</v>
      </c>
      <c r="G72" s="18">
        <v>100</v>
      </c>
      <c r="H72" s="18">
        <v>250</v>
      </c>
      <c r="I72" s="18">
        <v>500</v>
      </c>
      <c r="J72" s="18"/>
      <c r="K72" s="19"/>
      <c r="L72" s="31"/>
    </row>
    <row r="73" spans="1:12">
      <c r="B73" s="106"/>
      <c r="C73" s="115" t="s">
        <v>76</v>
      </c>
      <c r="D73" s="111"/>
      <c r="E73" s="22"/>
      <c r="F73" s="22"/>
      <c r="G73" s="22"/>
      <c r="H73" s="22"/>
      <c r="I73" s="22"/>
      <c r="J73" s="67"/>
      <c r="K73" s="161">
        <f t="shared" si="1"/>
        <v>0</v>
      </c>
      <c r="L73" s="162">
        <f t="shared" si="0"/>
        <v>0</v>
      </c>
    </row>
    <row r="74" spans="1:12" s="13" customFormat="1" ht="23.25" customHeight="1">
      <c r="A74" s="12"/>
      <c r="B74" s="106"/>
      <c r="C74" s="116"/>
      <c r="D74" s="112"/>
      <c r="E74" s="45"/>
      <c r="F74" s="45"/>
      <c r="G74" s="42"/>
      <c r="H74" s="45"/>
      <c r="I74" s="45"/>
      <c r="J74" s="45"/>
      <c r="K74" s="161"/>
      <c r="L74" s="163"/>
    </row>
    <row r="75" spans="1:12" s="6" customFormat="1" ht="42" customHeight="1">
      <c r="B75" s="106"/>
      <c r="C75" s="91" t="s">
        <v>97</v>
      </c>
      <c r="D75" s="112"/>
      <c r="E75" s="90"/>
      <c r="F75" s="90"/>
      <c r="G75" s="85"/>
      <c r="H75" s="90"/>
      <c r="I75" s="90"/>
      <c r="J75" s="90"/>
      <c r="K75" s="85">
        <v>0</v>
      </c>
      <c r="L75" s="89">
        <v>0</v>
      </c>
    </row>
    <row r="76" spans="1:12" ht="55.5" customHeight="1" thickBot="1">
      <c r="B76" s="107"/>
      <c r="C76" s="84" t="s">
        <v>98</v>
      </c>
      <c r="D76" s="93"/>
      <c r="E76" s="41"/>
      <c r="F76" s="41"/>
      <c r="G76" s="41"/>
      <c r="H76" s="41"/>
      <c r="I76" s="41"/>
      <c r="J76" s="41"/>
      <c r="K76" s="83">
        <f t="shared" si="1"/>
        <v>0</v>
      </c>
      <c r="L76" s="35">
        <f t="shared" si="0"/>
        <v>0</v>
      </c>
    </row>
    <row r="77" spans="1:12" ht="16.5" customHeight="1">
      <c r="B77" s="46"/>
      <c r="C77" s="39"/>
      <c r="D77" s="29"/>
      <c r="E77" s="36">
        <v>50</v>
      </c>
      <c r="F77" s="36">
        <v>100</v>
      </c>
      <c r="G77" s="36">
        <v>250</v>
      </c>
      <c r="H77" s="36">
        <v>500</v>
      </c>
      <c r="I77" s="36">
        <v>1000</v>
      </c>
      <c r="J77" s="18"/>
      <c r="K77" s="42"/>
      <c r="L77" s="37"/>
    </row>
    <row r="78" spans="1:12" ht="71.25" customHeight="1" thickBot="1">
      <c r="B78" s="68" t="s">
        <v>35</v>
      </c>
      <c r="C78" s="47" t="s">
        <v>92</v>
      </c>
      <c r="D78" s="29">
        <v>4</v>
      </c>
      <c r="E78" s="29"/>
      <c r="F78" s="29"/>
      <c r="G78" s="29"/>
      <c r="H78" s="29"/>
      <c r="I78" s="29"/>
      <c r="J78" s="39"/>
      <c r="K78" s="22">
        <v>0</v>
      </c>
      <c r="L78" s="23">
        <f t="shared" si="0"/>
        <v>0</v>
      </c>
    </row>
    <row r="79" spans="1:12" ht="14.25" customHeight="1">
      <c r="B79" s="139" t="s">
        <v>36</v>
      </c>
      <c r="C79" s="96" t="s">
        <v>29</v>
      </c>
      <c r="D79" s="92">
        <v>4</v>
      </c>
      <c r="E79" s="24">
        <v>50</v>
      </c>
      <c r="F79" s="24">
        <v>100</v>
      </c>
      <c r="G79" s="24">
        <v>500</v>
      </c>
      <c r="H79" s="24">
        <v>1000</v>
      </c>
      <c r="I79" s="24">
        <v>5000</v>
      </c>
      <c r="J79" s="24"/>
      <c r="K79" s="19"/>
      <c r="L79" s="31"/>
    </row>
    <row r="80" spans="1:12" ht="30.75" customHeight="1">
      <c r="B80" s="140"/>
      <c r="C80" s="143"/>
      <c r="D80" s="119"/>
      <c r="E80" s="32"/>
      <c r="F80" s="32"/>
      <c r="G80" s="32"/>
      <c r="H80" s="32"/>
      <c r="I80" s="32"/>
      <c r="J80" s="32"/>
      <c r="K80" s="22">
        <f t="shared" si="1"/>
        <v>0</v>
      </c>
      <c r="L80" s="23">
        <f t="shared" si="0"/>
        <v>0</v>
      </c>
    </row>
    <row r="81" spans="2:12" ht="28.5" customHeight="1">
      <c r="B81" s="141"/>
      <c r="C81" s="69" t="s">
        <v>30</v>
      </c>
      <c r="D81" s="64">
        <v>4</v>
      </c>
      <c r="E81" s="63"/>
      <c r="F81" s="63"/>
      <c r="G81" s="63"/>
      <c r="H81" s="63"/>
      <c r="I81" s="63"/>
      <c r="J81" s="63"/>
      <c r="K81" s="22">
        <v>0</v>
      </c>
      <c r="L81" s="23">
        <v>0</v>
      </c>
    </row>
    <row r="82" spans="2:12" ht="26.25" customHeight="1">
      <c r="B82" s="141"/>
      <c r="C82" s="70" t="s">
        <v>31</v>
      </c>
      <c r="D82" s="25">
        <v>4</v>
      </c>
      <c r="E82" s="32"/>
      <c r="F82" s="32"/>
      <c r="G82" s="32"/>
      <c r="H82" s="32"/>
      <c r="I82" s="32"/>
      <c r="J82" s="32"/>
      <c r="K82" s="22">
        <v>0</v>
      </c>
      <c r="L82" s="23">
        <v>0</v>
      </c>
    </row>
    <row r="83" spans="2:12" ht="26.25" customHeight="1">
      <c r="B83" s="141"/>
      <c r="C83" s="70" t="s">
        <v>32</v>
      </c>
      <c r="D83" s="25">
        <v>4</v>
      </c>
      <c r="E83" s="32"/>
      <c r="F83" s="32"/>
      <c r="G83" s="32"/>
      <c r="H83" s="32"/>
      <c r="I83" s="32"/>
      <c r="J83" s="32"/>
      <c r="K83" s="22">
        <v>0</v>
      </c>
      <c r="L83" s="23">
        <v>0</v>
      </c>
    </row>
    <row r="84" spans="2:12" ht="30.75" customHeight="1">
      <c r="B84" s="141"/>
      <c r="C84" s="69" t="s">
        <v>33</v>
      </c>
      <c r="D84" s="42">
        <v>4</v>
      </c>
      <c r="E84" s="36"/>
      <c r="F84" s="36"/>
      <c r="G84" s="36"/>
      <c r="H84" s="36"/>
      <c r="I84" s="36"/>
      <c r="J84" s="36"/>
      <c r="K84" s="22">
        <v>0</v>
      </c>
      <c r="L84" s="23">
        <v>0</v>
      </c>
    </row>
    <row r="85" spans="2:12" ht="23.25" customHeight="1" thickBot="1">
      <c r="B85" s="142"/>
      <c r="C85" s="71" t="s">
        <v>34</v>
      </c>
      <c r="D85" s="27">
        <v>4</v>
      </c>
      <c r="E85" s="41"/>
      <c r="F85" s="41"/>
      <c r="G85" s="41"/>
      <c r="H85" s="41"/>
      <c r="I85" s="41"/>
      <c r="J85" s="41"/>
      <c r="K85" s="34">
        <v>0</v>
      </c>
      <c r="L85" s="35">
        <v>0</v>
      </c>
    </row>
    <row r="86" spans="2:12" ht="12" customHeight="1">
      <c r="B86" s="108" t="s">
        <v>27</v>
      </c>
      <c r="C86" s="18"/>
      <c r="D86" s="92">
        <v>4</v>
      </c>
      <c r="E86" s="98" t="s">
        <v>25</v>
      </c>
      <c r="F86" s="18">
        <v>10</v>
      </c>
      <c r="G86" s="18">
        <v>50</v>
      </c>
      <c r="H86" s="18">
        <v>100</v>
      </c>
      <c r="I86" s="18">
        <v>250</v>
      </c>
      <c r="J86" s="18"/>
      <c r="K86" s="19"/>
      <c r="L86" s="31"/>
    </row>
    <row r="87" spans="2:12" ht="39.75" customHeight="1">
      <c r="B87" s="109"/>
      <c r="C87" s="25" t="s">
        <v>80</v>
      </c>
      <c r="D87" s="102"/>
      <c r="E87" s="144"/>
      <c r="F87" s="25"/>
      <c r="G87" s="25"/>
      <c r="H87" s="25"/>
      <c r="I87" s="25"/>
      <c r="J87" s="25"/>
      <c r="K87" s="22">
        <f t="shared" si="1"/>
        <v>0</v>
      </c>
      <c r="L87" s="23">
        <f t="shared" si="0"/>
        <v>0</v>
      </c>
    </row>
    <row r="88" spans="2:12" ht="143.25" customHeight="1">
      <c r="B88" s="109"/>
      <c r="C88" s="48" t="s">
        <v>81</v>
      </c>
      <c r="D88" s="102"/>
      <c r="E88" s="144"/>
      <c r="F88" s="22"/>
      <c r="G88" s="22"/>
      <c r="H88" s="22"/>
      <c r="I88" s="22"/>
      <c r="J88" s="22"/>
      <c r="K88" s="22"/>
      <c r="L88" s="23"/>
    </row>
    <row r="89" spans="2:12" ht="54.75" customHeight="1">
      <c r="B89" s="109"/>
      <c r="C89" s="48" t="s">
        <v>82</v>
      </c>
      <c r="D89" s="102"/>
      <c r="E89" s="144"/>
      <c r="F89" s="22"/>
      <c r="G89" s="22"/>
      <c r="H89" s="22"/>
      <c r="I89" s="22"/>
      <c r="J89" s="22"/>
      <c r="K89" s="22">
        <f t="shared" si="1"/>
        <v>0</v>
      </c>
      <c r="L89" s="23">
        <f t="shared" si="0"/>
        <v>0</v>
      </c>
    </row>
    <row r="90" spans="2:12" ht="54.75" customHeight="1">
      <c r="B90" s="109"/>
      <c r="C90" s="48" t="s">
        <v>83</v>
      </c>
      <c r="D90" s="102"/>
      <c r="E90" s="144"/>
      <c r="F90" s="22"/>
      <c r="G90" s="22"/>
      <c r="H90" s="22"/>
      <c r="I90" s="22"/>
      <c r="J90" s="22"/>
      <c r="K90" s="22">
        <f t="shared" si="1"/>
        <v>0</v>
      </c>
      <c r="L90" s="23">
        <f t="shared" si="0"/>
        <v>0</v>
      </c>
    </row>
    <row r="91" spans="2:12" ht="48" customHeight="1" thickBot="1">
      <c r="B91" s="107"/>
      <c r="C91" s="38" t="s">
        <v>84</v>
      </c>
      <c r="D91" s="93"/>
      <c r="E91" s="99"/>
      <c r="F91" s="38"/>
      <c r="G91" s="38"/>
      <c r="H91" s="38"/>
      <c r="I91" s="38"/>
      <c r="J91" s="38"/>
      <c r="K91" s="34">
        <f t="shared" si="1"/>
        <v>0</v>
      </c>
      <c r="L91" s="35">
        <f t="shared" si="0"/>
        <v>0</v>
      </c>
    </row>
    <row r="92" spans="2:12">
      <c r="B92" s="108" t="s">
        <v>18</v>
      </c>
      <c r="C92" s="18"/>
      <c r="D92" s="92">
        <v>10</v>
      </c>
      <c r="E92" s="98" t="s">
        <v>25</v>
      </c>
      <c r="F92" s="98" t="s">
        <v>25</v>
      </c>
      <c r="G92" s="18">
        <v>100</v>
      </c>
      <c r="H92" s="18">
        <v>300</v>
      </c>
      <c r="I92" s="18">
        <v>500</v>
      </c>
      <c r="J92" s="18"/>
      <c r="K92" s="88"/>
      <c r="L92" s="31"/>
    </row>
    <row r="93" spans="2:12" ht="162" customHeight="1">
      <c r="B93" s="168"/>
      <c r="C93" s="40" t="s">
        <v>93</v>
      </c>
      <c r="D93" s="119"/>
      <c r="E93" s="100"/>
      <c r="F93" s="100"/>
      <c r="G93" s="87"/>
      <c r="H93" s="87"/>
      <c r="I93" s="87"/>
      <c r="J93" s="87"/>
      <c r="K93" s="87">
        <f t="shared" si="1"/>
        <v>0</v>
      </c>
      <c r="L93" s="26">
        <f t="shared" si="0"/>
        <v>0</v>
      </c>
    </row>
    <row r="94" spans="2:12" ht="14.25" customHeight="1">
      <c r="B94" s="129" t="s">
        <v>19</v>
      </c>
      <c r="C94" s="97" t="s">
        <v>89</v>
      </c>
      <c r="D94" s="146">
        <v>5</v>
      </c>
      <c r="E94" s="63">
        <v>200</v>
      </c>
      <c r="F94" s="64">
        <v>500</v>
      </c>
      <c r="G94" s="64">
        <v>1000</v>
      </c>
      <c r="H94" s="64">
        <v>2000</v>
      </c>
      <c r="I94" s="64">
        <v>5000</v>
      </c>
      <c r="J94" s="64"/>
      <c r="K94" s="29"/>
      <c r="L94" s="37"/>
    </row>
    <row r="95" spans="2:12" ht="113.25" customHeight="1" thickBot="1">
      <c r="B95" s="145"/>
      <c r="C95" s="147"/>
      <c r="D95" s="147"/>
      <c r="E95" s="41"/>
      <c r="F95" s="41"/>
      <c r="G95" s="41"/>
      <c r="H95" s="41"/>
      <c r="I95" s="41"/>
      <c r="J95" s="41"/>
      <c r="K95" s="22">
        <f t="shared" si="1"/>
        <v>0</v>
      </c>
      <c r="L95" s="23">
        <f t="shared" ref="L95:L108" si="2">K95*1.23</f>
        <v>0</v>
      </c>
    </row>
    <row r="96" spans="2:12">
      <c r="B96" s="128" t="s">
        <v>21</v>
      </c>
      <c r="C96" s="24"/>
      <c r="D96" s="96">
        <v>10</v>
      </c>
      <c r="E96" s="98" t="s">
        <v>25</v>
      </c>
      <c r="F96" s="24">
        <v>250</v>
      </c>
      <c r="G96" s="24">
        <v>500</v>
      </c>
      <c r="H96" s="24">
        <v>1000</v>
      </c>
      <c r="I96" s="24">
        <v>2000</v>
      </c>
      <c r="J96" s="24"/>
      <c r="K96" s="22"/>
      <c r="L96" s="23"/>
    </row>
    <row r="97" spans="1:12" ht="183.75" customHeight="1" thickBot="1">
      <c r="B97" s="129"/>
      <c r="C97" s="50" t="s">
        <v>94</v>
      </c>
      <c r="D97" s="97"/>
      <c r="E97" s="144"/>
      <c r="F97" s="22"/>
      <c r="G97" s="22"/>
      <c r="H97" s="22"/>
      <c r="I97" s="22"/>
      <c r="J97" s="22"/>
      <c r="K97" s="22">
        <f t="shared" ref="K97:K108" si="3">IF(COUNTA(E97:I97)=0,0,SUM(E97:I97)/COUNTA(E97:I97))</f>
        <v>0</v>
      </c>
      <c r="L97" s="23">
        <f t="shared" si="2"/>
        <v>0</v>
      </c>
    </row>
    <row r="98" spans="1:12" ht="19.5" customHeight="1">
      <c r="B98" s="108" t="s">
        <v>22</v>
      </c>
      <c r="C98" s="18"/>
      <c r="D98" s="92">
        <v>4</v>
      </c>
      <c r="E98" s="98" t="s">
        <v>25</v>
      </c>
      <c r="F98" s="18">
        <v>100</v>
      </c>
      <c r="G98" s="18">
        <v>250</v>
      </c>
      <c r="H98" s="18">
        <v>500</v>
      </c>
      <c r="I98" s="18">
        <v>1000</v>
      </c>
      <c r="J98" s="18"/>
      <c r="K98" s="19"/>
      <c r="L98" s="31"/>
    </row>
    <row r="99" spans="1:12" ht="104.25" customHeight="1">
      <c r="B99" s="109"/>
      <c r="C99" s="51" t="s">
        <v>85</v>
      </c>
      <c r="D99" s="102"/>
      <c r="E99" s="144"/>
      <c r="F99" s="36"/>
      <c r="G99" s="36"/>
      <c r="H99" s="36"/>
      <c r="I99" s="36"/>
      <c r="J99" s="36"/>
      <c r="K99" s="22">
        <f t="shared" si="3"/>
        <v>0</v>
      </c>
      <c r="L99" s="23">
        <f t="shared" si="2"/>
        <v>0</v>
      </c>
    </row>
    <row r="100" spans="1:12" ht="19.5" customHeight="1">
      <c r="B100" s="109"/>
      <c r="C100" s="40" t="s">
        <v>23</v>
      </c>
      <c r="D100" s="102"/>
      <c r="E100" s="144"/>
      <c r="F100" s="36"/>
      <c r="G100" s="36"/>
      <c r="H100" s="36"/>
      <c r="I100" s="36"/>
      <c r="J100" s="36"/>
      <c r="K100" s="22">
        <f t="shared" si="3"/>
        <v>0</v>
      </c>
      <c r="L100" s="23">
        <f t="shared" si="2"/>
        <v>0</v>
      </c>
    </row>
    <row r="101" spans="1:12" ht="96">
      <c r="B101" s="109"/>
      <c r="C101" s="40" t="s">
        <v>91</v>
      </c>
      <c r="D101" s="102"/>
      <c r="E101" s="144"/>
      <c r="F101" s="36"/>
      <c r="G101" s="36"/>
      <c r="H101" s="36"/>
      <c r="I101" s="36"/>
      <c r="J101" s="36"/>
      <c r="K101" s="22">
        <f t="shared" si="3"/>
        <v>0</v>
      </c>
      <c r="L101" s="23">
        <f t="shared" si="2"/>
        <v>0</v>
      </c>
    </row>
    <row r="102" spans="1:12" ht="19.5" customHeight="1">
      <c r="B102" s="109"/>
      <c r="C102" s="32" t="s">
        <v>23</v>
      </c>
      <c r="D102" s="102"/>
      <c r="E102" s="144"/>
      <c r="F102" s="36"/>
      <c r="G102" s="36"/>
      <c r="H102" s="36"/>
      <c r="I102" s="36"/>
      <c r="J102" s="36"/>
      <c r="K102" s="22">
        <f t="shared" si="3"/>
        <v>0</v>
      </c>
      <c r="L102" s="23">
        <f t="shared" si="2"/>
        <v>0</v>
      </c>
    </row>
    <row r="103" spans="1:12" ht="67.5" customHeight="1">
      <c r="B103" s="109"/>
      <c r="C103" s="40" t="s">
        <v>86</v>
      </c>
      <c r="D103" s="102"/>
      <c r="E103" s="144"/>
      <c r="F103" s="25"/>
      <c r="G103" s="25"/>
      <c r="H103" s="25"/>
      <c r="I103" s="25"/>
      <c r="J103" s="25"/>
      <c r="K103" s="22">
        <f t="shared" si="3"/>
        <v>0</v>
      </c>
      <c r="L103" s="23">
        <f t="shared" si="2"/>
        <v>0</v>
      </c>
    </row>
    <row r="104" spans="1:12" ht="19.5" customHeight="1">
      <c r="B104" s="109"/>
      <c r="C104" s="32" t="s">
        <v>23</v>
      </c>
      <c r="D104" s="102"/>
      <c r="E104" s="144"/>
      <c r="F104" s="32"/>
      <c r="G104" s="32"/>
      <c r="H104" s="32"/>
      <c r="I104" s="32"/>
      <c r="J104" s="32"/>
      <c r="K104" s="22">
        <f t="shared" si="3"/>
        <v>0</v>
      </c>
      <c r="L104" s="23">
        <f t="shared" si="2"/>
        <v>0</v>
      </c>
    </row>
    <row r="105" spans="1:12" ht="101.25" customHeight="1">
      <c r="B105" s="109"/>
      <c r="C105" s="79" t="s">
        <v>90</v>
      </c>
      <c r="D105" s="102"/>
      <c r="E105" s="144"/>
      <c r="F105" s="62"/>
      <c r="G105" s="62"/>
      <c r="H105" s="62"/>
      <c r="I105" s="62"/>
      <c r="J105" s="62"/>
      <c r="K105" s="65">
        <v>0</v>
      </c>
      <c r="L105" s="66">
        <v>0</v>
      </c>
    </row>
    <row r="106" spans="1:12" ht="19.5" customHeight="1">
      <c r="B106" s="109"/>
      <c r="C106" s="62" t="s">
        <v>87</v>
      </c>
      <c r="D106" s="102"/>
      <c r="E106" s="144"/>
      <c r="F106" s="62"/>
      <c r="G106" s="62"/>
      <c r="H106" s="62"/>
      <c r="I106" s="62"/>
      <c r="J106" s="62"/>
      <c r="K106" s="65">
        <v>0</v>
      </c>
      <c r="L106" s="66">
        <v>0</v>
      </c>
    </row>
    <row r="107" spans="1:12" ht="69" customHeight="1">
      <c r="B107" s="109"/>
      <c r="C107" s="62" t="s">
        <v>88</v>
      </c>
      <c r="D107" s="102"/>
      <c r="E107" s="144"/>
      <c r="F107" s="21"/>
      <c r="G107" s="21"/>
      <c r="H107" s="21"/>
      <c r="I107" s="21"/>
      <c r="J107" s="21"/>
      <c r="K107" s="22">
        <f t="shared" si="3"/>
        <v>0</v>
      </c>
      <c r="L107" s="23">
        <f t="shared" si="2"/>
        <v>0</v>
      </c>
    </row>
    <row r="108" spans="1:12" ht="19.5" customHeight="1" thickBot="1">
      <c r="B108" s="107"/>
      <c r="C108" s="34" t="s">
        <v>23</v>
      </c>
      <c r="D108" s="93"/>
      <c r="E108" s="99"/>
      <c r="F108" s="34"/>
      <c r="G108" s="34"/>
      <c r="H108" s="34"/>
      <c r="I108" s="34"/>
      <c r="J108" s="34"/>
      <c r="K108" s="34">
        <f t="shared" si="3"/>
        <v>0</v>
      </c>
      <c r="L108" s="35">
        <f t="shared" si="2"/>
        <v>0</v>
      </c>
    </row>
    <row r="109" spans="1:12" ht="61.5" customHeight="1" thickBot="1">
      <c r="A109" s="6"/>
      <c r="B109" s="14"/>
      <c r="C109" s="16"/>
      <c r="D109" s="16"/>
      <c r="E109" s="15"/>
      <c r="F109" s="16"/>
      <c r="G109" s="16"/>
      <c r="H109" s="17"/>
      <c r="I109" s="148" t="s">
        <v>26</v>
      </c>
      <c r="J109" s="149"/>
      <c r="K109" s="52"/>
      <c r="L109" s="52"/>
    </row>
    <row r="110" spans="1:12" ht="1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2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26.2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4.2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33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4.2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60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60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4.2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214.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62.2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</sheetData>
  <mergeCells count="89">
    <mergeCell ref="K73:K74"/>
    <mergeCell ref="L73:L74"/>
    <mergeCell ref="C66:C67"/>
    <mergeCell ref="B39:B45"/>
    <mergeCell ref="D42:D45"/>
    <mergeCell ref="B56:B65"/>
    <mergeCell ref="D62:D65"/>
    <mergeCell ref="D56:D61"/>
    <mergeCell ref="C56:C57"/>
    <mergeCell ref="C59:C60"/>
    <mergeCell ref="B66:B67"/>
    <mergeCell ref="G59:G60"/>
    <mergeCell ref="H59:H60"/>
    <mergeCell ref="I59:I60"/>
    <mergeCell ref="L59:L60"/>
    <mergeCell ref="K59:K60"/>
    <mergeCell ref="B51:B55"/>
    <mergeCell ref="D51:D55"/>
    <mergeCell ref="C51:C52"/>
    <mergeCell ref="D34:D38"/>
    <mergeCell ref="C46:C47"/>
    <mergeCell ref="D46:D50"/>
    <mergeCell ref="B46:B50"/>
    <mergeCell ref="B34:B38"/>
    <mergeCell ref="J59:J60"/>
    <mergeCell ref="C18:C19"/>
    <mergeCell ref="C8:C9"/>
    <mergeCell ref="C13:C14"/>
    <mergeCell ref="D13:D14"/>
    <mergeCell ref="F59:F60"/>
    <mergeCell ref="D39:D41"/>
    <mergeCell ref="C39:C40"/>
    <mergeCell ref="B13:B17"/>
    <mergeCell ref="D18:D22"/>
    <mergeCell ref="B18:B22"/>
    <mergeCell ref="B23:B25"/>
    <mergeCell ref="C26:C27"/>
    <mergeCell ref="D26:D30"/>
    <mergeCell ref="B26:B33"/>
    <mergeCell ref="D31:D33"/>
    <mergeCell ref="C23:C24"/>
    <mergeCell ref="I109:J109"/>
    <mergeCell ref="B86:B91"/>
    <mergeCell ref="D86:D91"/>
    <mergeCell ref="E96:E97"/>
    <mergeCell ref="C94:C95"/>
    <mergeCell ref="B96:B97"/>
    <mergeCell ref="D96:D97"/>
    <mergeCell ref="F92:F93"/>
    <mergeCell ref="E92:E93"/>
    <mergeCell ref="E86:E91"/>
    <mergeCell ref="B79:B85"/>
    <mergeCell ref="C79:C80"/>
    <mergeCell ref="D79:D80"/>
    <mergeCell ref="E98:E108"/>
    <mergeCell ref="B98:B108"/>
    <mergeCell ref="D98:D108"/>
    <mergeCell ref="B92:B93"/>
    <mergeCell ref="D92:D93"/>
    <mergeCell ref="B94:B95"/>
    <mergeCell ref="D94:D95"/>
    <mergeCell ref="B1:L2"/>
    <mergeCell ref="C10:C11"/>
    <mergeCell ref="E3:I3"/>
    <mergeCell ref="E5:I5"/>
    <mergeCell ref="B5:D6"/>
    <mergeCell ref="B8:B9"/>
    <mergeCell ref="B7:L7"/>
    <mergeCell ref="J5:L6"/>
    <mergeCell ref="F8:F9"/>
    <mergeCell ref="G8:G9"/>
    <mergeCell ref="B10:B12"/>
    <mergeCell ref="F10:F11"/>
    <mergeCell ref="B72:B76"/>
    <mergeCell ref="B68:B71"/>
    <mergeCell ref="D68:D71"/>
    <mergeCell ref="D72:D76"/>
    <mergeCell ref="C68:C69"/>
    <mergeCell ref="C73:C74"/>
    <mergeCell ref="D66:D67"/>
    <mergeCell ref="E10:E11"/>
    <mergeCell ref="D8:D9"/>
    <mergeCell ref="E8:E9"/>
    <mergeCell ref="E23:E24"/>
    <mergeCell ref="E26:E27"/>
    <mergeCell ref="D10:D12"/>
    <mergeCell ref="E66:E67"/>
    <mergeCell ref="E59:E60"/>
    <mergeCell ref="D23:D25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akliber</dc:creator>
  <cp:lastModifiedBy>KWolynska</cp:lastModifiedBy>
  <cp:lastPrinted>2018-08-07T10:22:36Z</cp:lastPrinted>
  <dcterms:created xsi:type="dcterms:W3CDTF">2013-11-07T13:27:07Z</dcterms:created>
  <dcterms:modified xsi:type="dcterms:W3CDTF">2019-08-30T13:56:04Z</dcterms:modified>
</cp:coreProperties>
</file>