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3050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I4" i="1" l="1"/>
  <c r="G5" i="1"/>
  <c r="G6" i="1"/>
  <c r="I6" i="1" s="1"/>
  <c r="G7" i="1"/>
  <c r="I7" i="1" s="1"/>
  <c r="G8" i="1"/>
  <c r="I8" i="1" s="1"/>
  <c r="I5" i="1" l="1"/>
  <c r="I9" i="1" s="1"/>
  <c r="G9" i="1"/>
  <c r="J4" i="1"/>
  <c r="J6" i="1"/>
  <c r="J8" i="1"/>
  <c r="J7" i="1"/>
  <c r="J5" i="1" l="1"/>
  <c r="J9" i="1" s="1"/>
</calcChain>
</file>

<file path=xl/sharedStrings.xml><?xml version="1.0" encoding="utf-8"?>
<sst xmlns="http://schemas.openxmlformats.org/spreadsheetml/2006/main" count="30" uniqueCount="29">
  <si>
    <t>Lp.</t>
  </si>
  <si>
    <t>Przedmiot zamówienia</t>
  </si>
  <si>
    <t>Ilość opakowań</t>
  </si>
  <si>
    <t>Opis parametrów technicznych
(np. identyfikacja, tj. typ, seria, klasa i, zakres, w którym wyposażenie będzie wzorcowane punkty odniesienia - jeśli dotyczy,  nr CAS - jeżeli dotyczy, czystość min.( zakres lub dokładnie) lub opis parametrów równoważności</t>
  </si>
  <si>
    <t>Cena jedn.
netto
(PLN)</t>
  </si>
  <si>
    <t>Wartość netto
(PLN)</t>
  </si>
  <si>
    <t>Stawka VAT
(%)</t>
  </si>
  <si>
    <t>Podatek VAT
(PLN)</t>
  </si>
  <si>
    <t>Wartość brutto
(PLN)</t>
  </si>
  <si>
    <t>Załacznik nr 1 - Formularz wyceny</t>
  </si>
  <si>
    <t>Mastermix  do zestawu RT2Profiler</t>
  </si>
  <si>
    <t xml:space="preserve">
RT² SYBR Green ROX qPCR Mastermix (24), produkt wzorcowy: Qiagen, nr kat. 330523</t>
  </si>
  <si>
    <t>Zestaw do syntezy cDNA do zestawu RT2 profiler</t>
  </si>
  <si>
    <t xml:space="preserve"> RT2 First Strand Kit (50), produkt wzorcowy: Qiagen, nr kat. 330404</t>
  </si>
  <si>
    <t>RT² Profiler™ PCR Array Mouse Cell Death PathwayFinder</t>
  </si>
  <si>
    <t>RT² Profiler™ PCR Array Mouse Cell Death PathwayFinder nr kat.  330231  PAMM-212ZA-24 zwalidowane pod termocykler ABI ViiA 7</t>
  </si>
  <si>
    <t>RT² Profiler™ PCR Array Mouse Tight Junctions</t>
  </si>
  <si>
    <t>RT2 Profiler™ PCR Array Mouse Tight Junctions (330231) (PAMM-143ZC-12)(Qiagen)  zwalidowane pod termocykler ABI ViiA 7</t>
  </si>
  <si>
    <t>RT² Profiler™ PCR Array Human Tight Junctions</t>
  </si>
  <si>
    <t xml:space="preserve"> 
RT2 Profiler™ PCR Array Human Tight Junctions (330231)(PAHS-143ZC-12) (Qiagen)  zwalidowane pod termocykler ABI ViiA 7</t>
  </si>
  <si>
    <t>Suma poz. 1-5</t>
  </si>
  <si>
    <t>Nazwa oferenta*</t>
  </si>
  <si>
    <t>*</t>
  </si>
  <si>
    <t>Proszę wypełnić</t>
  </si>
  <si>
    <t>J.m.</t>
  </si>
  <si>
    <t>opak. (24 szt,)</t>
  </si>
  <si>
    <t>opak. (50 szt.)</t>
  </si>
  <si>
    <t>opak. (24 szt.)</t>
  </si>
  <si>
    <t>opak. (12 szt.)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</si>
</sst>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Roboto Lt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5"/>
      <name val="Calibri"/>
      <family val="2"/>
      <charset val="238"/>
      <scheme val="minor"/>
    </font>
    <font>
      <b/>
      <sz val="9"/>
      <color theme="1"/>
      <name val="Roboto Lt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43" fontId="1" fillId="0" borderId="0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3" fontId="2" fillId="0" borderId="4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3" fontId="2" fillId="0" borderId="1" xfId="0" applyNumberFormat="1" applyFont="1" applyBorder="1" applyAlignment="1">
      <alignment vertical="center"/>
    </xf>
    <xf numFmtId="43" fontId="0" fillId="0" borderId="0" xfId="0" applyNumberForma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43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view="pageLayout" topLeftCell="A13" zoomScaleNormal="85" workbookViewId="0">
      <selection activeCell="H6" sqref="H6"/>
    </sheetView>
  </sheetViews>
  <sheetFormatPr defaultColWidth="8.85546875" defaultRowHeight="15" x14ac:dyDescent="0.25"/>
  <cols>
    <col min="1" max="1" width="9.28515625" style="8" customWidth="1"/>
    <col min="2" max="2" width="30.7109375" style="8" customWidth="1"/>
    <col min="3" max="3" width="34.85546875" style="8" customWidth="1"/>
    <col min="4" max="4" width="18.140625" style="8" customWidth="1"/>
    <col min="5" max="11" width="17.28515625" style="8" customWidth="1"/>
    <col min="12" max="16384" width="8.85546875" style="8"/>
  </cols>
  <sheetData>
    <row r="1" spans="1:13" x14ac:dyDescent="0.25">
      <c r="A1" s="27" t="s">
        <v>9</v>
      </c>
      <c r="B1" s="27"/>
      <c r="C1" s="27"/>
      <c r="D1" s="7"/>
      <c r="E1" s="7"/>
      <c r="F1" s="7"/>
      <c r="G1" s="7"/>
      <c r="H1" s="7"/>
      <c r="I1" s="7"/>
      <c r="J1" s="7"/>
      <c r="K1" s="7"/>
    </row>
    <row r="2" spans="1:13" ht="28.15" customHeight="1" x14ac:dyDescent="0.25">
      <c r="A2" s="28" t="s">
        <v>21</v>
      </c>
      <c r="B2" s="29"/>
      <c r="C2" s="29"/>
      <c r="D2" s="29"/>
      <c r="E2" s="29"/>
      <c r="F2" s="30"/>
      <c r="G2" s="9"/>
      <c r="H2" s="9"/>
      <c r="I2" s="9"/>
      <c r="J2" s="9"/>
      <c r="K2" s="9"/>
    </row>
    <row r="3" spans="1:13" ht="70.900000000000006" customHeight="1" x14ac:dyDescent="0.25">
      <c r="A3" s="5" t="s">
        <v>0</v>
      </c>
      <c r="B3" s="6" t="s">
        <v>1</v>
      </c>
      <c r="C3" s="6" t="s">
        <v>3</v>
      </c>
      <c r="D3" s="6" t="s">
        <v>24</v>
      </c>
      <c r="E3" s="6" t="s">
        <v>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10"/>
    </row>
    <row r="4" spans="1:13" ht="64.5" customHeight="1" x14ac:dyDescent="0.25">
      <c r="A4" s="13">
        <v>1</v>
      </c>
      <c r="B4" s="14" t="s">
        <v>10</v>
      </c>
      <c r="C4" s="15" t="s">
        <v>11</v>
      </c>
      <c r="D4" s="26" t="s">
        <v>25</v>
      </c>
      <c r="E4" s="18">
        <v>2</v>
      </c>
      <c r="F4" s="18"/>
      <c r="G4" s="2">
        <f>E4*F4</f>
        <v>0</v>
      </c>
      <c r="H4" s="3"/>
      <c r="I4" s="4">
        <f>G4*H4</f>
        <v>0</v>
      </c>
      <c r="J4" s="4">
        <f>G4+I4</f>
        <v>0</v>
      </c>
      <c r="K4" s="1"/>
    </row>
    <row r="5" spans="1:13" ht="64.5" customHeight="1" x14ac:dyDescent="0.25">
      <c r="A5" s="16">
        <v>2</v>
      </c>
      <c r="B5" s="14" t="s">
        <v>12</v>
      </c>
      <c r="C5" s="15" t="s">
        <v>13</v>
      </c>
      <c r="D5" s="26" t="s">
        <v>26</v>
      </c>
      <c r="E5" s="18">
        <v>1</v>
      </c>
      <c r="F5" s="18"/>
      <c r="G5" s="2">
        <f t="shared" ref="G5:G8" si="0">E5*F5</f>
        <v>0</v>
      </c>
      <c r="H5" s="3"/>
      <c r="I5" s="4">
        <f t="shared" ref="I5:I8" si="1">G5*H5</f>
        <v>0</v>
      </c>
      <c r="J5" s="4">
        <f t="shared" ref="J5:J8" si="2">G5+I5</f>
        <v>0</v>
      </c>
      <c r="K5" s="10"/>
    </row>
    <row r="6" spans="1:13" ht="64.5" customHeight="1" x14ac:dyDescent="0.25">
      <c r="A6" s="16">
        <v>3</v>
      </c>
      <c r="B6" s="14" t="s">
        <v>14</v>
      </c>
      <c r="C6" s="15" t="s">
        <v>15</v>
      </c>
      <c r="D6" s="26" t="s">
        <v>27</v>
      </c>
      <c r="E6" s="18">
        <v>1</v>
      </c>
      <c r="F6" s="18"/>
      <c r="G6" s="2">
        <f t="shared" si="0"/>
        <v>0</v>
      </c>
      <c r="H6" s="3"/>
      <c r="I6" s="4">
        <f t="shared" si="1"/>
        <v>0</v>
      </c>
      <c r="J6" s="4">
        <f t="shared" si="2"/>
        <v>0</v>
      </c>
    </row>
    <row r="7" spans="1:13" ht="64.5" customHeight="1" x14ac:dyDescent="0.25">
      <c r="A7" s="16">
        <v>4</v>
      </c>
      <c r="B7" s="14" t="s">
        <v>16</v>
      </c>
      <c r="C7" s="15" t="s">
        <v>17</v>
      </c>
      <c r="D7" s="26" t="s">
        <v>28</v>
      </c>
      <c r="E7" s="18">
        <v>1</v>
      </c>
      <c r="F7" s="18"/>
      <c r="G7" s="2">
        <f t="shared" si="0"/>
        <v>0</v>
      </c>
      <c r="H7" s="3"/>
      <c r="I7" s="4">
        <f t="shared" si="1"/>
        <v>0</v>
      </c>
      <c r="J7" s="4">
        <f t="shared" si="2"/>
        <v>0</v>
      </c>
      <c r="M7" s="11"/>
    </row>
    <row r="8" spans="1:13" ht="64.5" customHeight="1" x14ac:dyDescent="0.25">
      <c r="A8" s="16">
        <v>5</v>
      </c>
      <c r="B8" s="14" t="s">
        <v>18</v>
      </c>
      <c r="C8" s="17" t="s">
        <v>19</v>
      </c>
      <c r="D8" s="26" t="s">
        <v>28</v>
      </c>
      <c r="E8" s="18">
        <v>1</v>
      </c>
      <c r="F8" s="18"/>
      <c r="G8" s="2">
        <f t="shared" si="0"/>
        <v>0</v>
      </c>
      <c r="H8" s="3"/>
      <c r="I8" s="4">
        <f t="shared" si="1"/>
        <v>0</v>
      </c>
      <c r="J8" s="4">
        <f t="shared" si="2"/>
        <v>0</v>
      </c>
    </row>
    <row r="9" spans="1:13" ht="58.15" customHeight="1" x14ac:dyDescent="0.25">
      <c r="A9" s="31" t="s">
        <v>20</v>
      </c>
      <c r="B9" s="32"/>
      <c r="C9" s="32"/>
      <c r="D9" s="32"/>
      <c r="E9" s="32"/>
      <c r="F9" s="32"/>
      <c r="G9" s="20">
        <f t="shared" ref="G9" si="3">SUM(G4:G8)</f>
        <v>0</v>
      </c>
      <c r="H9" s="22"/>
      <c r="I9" s="23">
        <f>SUM(I4:I8)</f>
        <v>0</v>
      </c>
      <c r="J9" s="23">
        <f>SUM(J4:J8)</f>
        <v>0</v>
      </c>
      <c r="K9" s="7"/>
    </row>
    <row r="10" spans="1:13" ht="21" customHeight="1" x14ac:dyDescent="0.25">
      <c r="A10" s="24" t="s">
        <v>22</v>
      </c>
      <c r="B10" s="25" t="s">
        <v>23</v>
      </c>
      <c r="C10" s="19"/>
      <c r="D10" s="19"/>
      <c r="E10" s="19"/>
      <c r="F10" s="19"/>
      <c r="G10" s="21"/>
    </row>
    <row r="11" spans="1:13" ht="58.15" customHeight="1" x14ac:dyDescent="0.25"/>
    <row r="12" spans="1:13" ht="34.9" customHeight="1" x14ac:dyDescent="0.25"/>
    <row r="13" spans="1:13" ht="49.9" customHeight="1" x14ac:dyDescent="0.25"/>
    <row r="14" spans="1:13" ht="69" customHeight="1" x14ac:dyDescent="0.25"/>
    <row r="15" spans="1:13" ht="68.45" customHeight="1" x14ac:dyDescent="0.25"/>
    <row r="16" spans="1:13" ht="49.9" customHeight="1" x14ac:dyDescent="0.25"/>
    <row r="17" ht="49.9" customHeight="1" x14ac:dyDescent="0.25"/>
    <row r="18" ht="49.9" customHeight="1" x14ac:dyDescent="0.25"/>
    <row r="19" ht="60.6" customHeight="1" x14ac:dyDescent="0.25"/>
    <row r="20" ht="49.9" customHeight="1" x14ac:dyDescent="0.25"/>
    <row r="21" ht="49.9" customHeight="1" x14ac:dyDescent="0.25"/>
    <row r="22" ht="49.9" customHeight="1" x14ac:dyDescent="0.25"/>
    <row r="23" ht="58.15" customHeight="1" x14ac:dyDescent="0.25"/>
    <row r="24" ht="64.900000000000006" customHeight="1" x14ac:dyDescent="0.25"/>
    <row r="25" ht="49.9" customHeight="1" x14ac:dyDescent="0.25"/>
    <row r="26" ht="49.9" customHeight="1" x14ac:dyDescent="0.25"/>
    <row r="27" ht="49.9" customHeight="1" x14ac:dyDescent="0.25"/>
    <row r="28" ht="63" customHeight="1" x14ac:dyDescent="0.25"/>
    <row r="29" ht="63" customHeight="1" x14ac:dyDescent="0.25"/>
    <row r="30" ht="49.9" customHeight="1" x14ac:dyDescent="0.25"/>
    <row r="31" ht="49.9" customHeight="1" x14ac:dyDescent="0.25"/>
    <row r="32" ht="27" customHeight="1" x14ac:dyDescent="0.25"/>
    <row r="33" spans="14:14" ht="28.15" customHeight="1" x14ac:dyDescent="0.25"/>
    <row r="34" spans="14:14" x14ac:dyDescent="0.25">
      <c r="N34" s="12"/>
    </row>
  </sheetData>
  <mergeCells count="3">
    <mergeCell ref="A1:C1"/>
    <mergeCell ref="A2:F2"/>
    <mergeCell ref="A9:F9"/>
  </mergeCells>
  <pageMargins left="0.7" right="0.7" top="0.75" bottom="0.75" header="0.3" footer="0.3"/>
  <pageSetup paperSize="9" scale="67" fitToHeight="0" orientation="landscape" r:id="rId1"/>
  <headerFooter>
    <oddHeader>&amp;L&amp;"-,Pogrubiony"&amp;12Nr sprawy PO.2721.6.2019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WCB EIT+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Chwalisz</dc:creator>
  <cp:lastModifiedBy>Anna Jarosz</cp:lastModifiedBy>
  <cp:lastPrinted>2019-05-28T14:40:52Z</cp:lastPrinted>
  <dcterms:created xsi:type="dcterms:W3CDTF">2019-05-14T09:33:21Z</dcterms:created>
  <dcterms:modified xsi:type="dcterms:W3CDTF">2019-09-10T09:23:00Z</dcterms:modified>
</cp:coreProperties>
</file>