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 activeTab="5"/>
  </bookViews>
  <sheets>
    <sheet name="cz. 1" sheetId="1" r:id="rId1"/>
    <sheet name="cz. 2" sheetId="3" r:id="rId2"/>
    <sheet name="cz. 3" sheetId="4" r:id="rId3"/>
    <sheet name="cz.4" sheetId="2" r:id="rId4"/>
    <sheet name="cz.5" sheetId="5" r:id="rId5"/>
    <sheet name="cz.6" sheetId="6" r:id="rId6"/>
  </sheets>
  <calcPr calcId="145621"/>
</workbook>
</file>

<file path=xl/calcChain.xml><?xml version="1.0" encoding="utf-8"?>
<calcChain xmlns="http://schemas.openxmlformats.org/spreadsheetml/2006/main">
  <c r="J9" i="6" l="1"/>
  <c r="I9" i="6"/>
  <c r="I7" i="5"/>
  <c r="J7" i="5"/>
  <c r="I4" i="2"/>
  <c r="J4" i="2"/>
  <c r="I6" i="4"/>
  <c r="I4" i="3"/>
  <c r="I5" i="1"/>
  <c r="J6" i="4" l="1"/>
  <c r="J4" i="3"/>
  <c r="J5" i="1" l="1"/>
</calcChain>
</file>

<file path=xl/sharedStrings.xml><?xml version="1.0" encoding="utf-8"?>
<sst xmlns="http://schemas.openxmlformats.org/spreadsheetml/2006/main" count="163" uniqueCount="64">
  <si>
    <t>LP.</t>
  </si>
  <si>
    <t>Nr części</t>
  </si>
  <si>
    <t>Nazwa przedmiotu zamówienia</t>
  </si>
  <si>
    <t xml:space="preserve">Rozmiar opakowania </t>
  </si>
  <si>
    <t>Ilość opakowań</t>
  </si>
  <si>
    <t>MPK</t>
  </si>
  <si>
    <t>SUMA</t>
  </si>
  <si>
    <t xml:space="preserve">Projekt </t>
  </si>
  <si>
    <t>Parametry techniczne</t>
  </si>
  <si>
    <t>SMF_PPI</t>
  </si>
  <si>
    <t>13.6062</t>
  </si>
  <si>
    <t>Wartość brutto wyrażona w PLN (cena jednostkowa za opakowanie x ilość opakowań + VAT)</t>
  </si>
  <si>
    <t>Wartość netto wyrażona w PLN (cena jednostkowa za opakowanie x ilość opakowań)</t>
  </si>
  <si>
    <t>Probówki wirówkowe 50ml typu "falcon"</t>
  </si>
  <si>
    <t>Probówki wirówkowe 15ml typu "falcon"</t>
  </si>
  <si>
    <t>Probówki typu eppendorf</t>
  </si>
  <si>
    <t>Kolumienki do odsalania próbek 0.2-0.7ml</t>
  </si>
  <si>
    <t>Kolumienki do odsalania próbek 0.5-2ml</t>
  </si>
  <si>
    <t>Kolumienki do odsalania próbek 0.7-4ml</t>
  </si>
  <si>
    <t> Probówki wirówkowe o objętości 50 ml, 114 mm x 28 mm, dno stożkowe, polipropylenowe, białe pole do opisu, sterylne, autoklawowalne</t>
  </si>
  <si>
    <t> Probówki wirówkowe o objętości 15 ml, 120 mm x 17 mm, dno stożkowe, polipropylenowe, białe pole do opisu, sterylne, autoklawowalne</t>
  </si>
  <si>
    <t>Probówki reakcyjne 1.5ml, stożkowe dno, z boku zaznaczona objętość 0.5ml i 1.0ml, zmatowiona przestrzeń z boku do podpisu, z korkiem, przezroczyste, czyste molekularnie, autoklawowalne</t>
  </si>
  <si>
    <t>Kolumienki Zeba bądź równoważne, do odsalania (na zasadzie filtracji żelowej) próbek o niewielkich objętościach, za pomocą wirowania; pojemność złoża 2ml, objętość nakładanej próbki - ml, oddzielanie cząsteczek mniejszych niż (cut-off) 7000 Da;</t>
  </si>
  <si>
    <t>Kolumienki Zeba bądź równoważne, do odsalania (na zasadzie filtracji żelowej) próbek o niewielkich objętościach, za pomocą wirowania; pojemność złoża 5ml, objętość nakładanej próbki - 0.5-2ml, oddzielanie cząsteczek mniejszych niż (cut-off) 7000 Da;</t>
  </si>
  <si>
    <t>Kolumienki Zeba bądź równoważne, do odsalania (na zasadzie filtracji żelowej) próbek o niewielkich objętościach, za pomocą wirowania; pojemność złoża 10ml, objętość nakładanej próbki - ml, oddzielanie cząsteczek mniejszych niż (cut-off) 7000 Da;</t>
  </si>
  <si>
    <t>300szt</t>
  </si>
  <si>
    <t>500 szt</t>
  </si>
  <si>
    <t>1000 szt</t>
  </si>
  <si>
    <t>25 szt</t>
  </si>
  <si>
    <t>4 szt</t>
  </si>
  <si>
    <t>100 szt</t>
  </si>
  <si>
    <t>200 szt</t>
  </si>
  <si>
    <t>250 szt</t>
  </si>
  <si>
    <t>50 szt</t>
  </si>
  <si>
    <t>Kolby do hodowli komórek eukariotycznych zawiesinowych 5L</t>
  </si>
  <si>
    <t>Pipety serologiczne 25 ml</t>
  </si>
  <si>
    <t>Pipety serologiczne 10 ml</t>
  </si>
  <si>
    <t>Pipety serologiczne 5 ml</t>
  </si>
  <si>
    <t>Pipety serologiczne 2 ml</t>
  </si>
  <si>
    <t>Butelki do hodowli komórek eukariotycznych, typ T175</t>
  </si>
  <si>
    <t>Butelki do hodowli komórek eukariotycznych, typ T75</t>
  </si>
  <si>
    <t>Probówki wirówkowe 15ml typu "falcon" w styropianie</t>
  </si>
  <si>
    <t>Probówki wirówkowe 50ml typu "falcon" w styropianie</t>
  </si>
  <si>
    <t>Płytki 6 dołkowe z pokrywką</t>
  </si>
  <si>
    <t>Płytki 96 dołkowe z pokrywką</t>
  </si>
  <si>
    <t>Kolby do hodowli komórek eukariotycznych zawiesinowych (CHO), objętość całkowita 5L, objętość hodowli 2-3L, plastikowe, z wglębieniami zapewniającymi dobre napowietrzenie pożywki, z zakrętką zawierającą filtr 0.2uM filtr, sterylne, pakowane pojedynczo, zakres prędkości wytrząsania 70-150 rpm/min, rozmiary umożliwiające jednoczesne zastosowanie 7 kolb w inkubatorze typu Infors HT Multitron/Unitron (typ: Thomson Optimum Growth™ Flasks; 5L total volume)</t>
  </si>
  <si>
    <t>Jednorazowe, sterylne pipety polistyrenowe o objętości 25 ml z podziałką co 0,1ml, indywidualnie pakowane, zaprojektowane aby osiągnąć optymalne warunki dla hodowli komórkowych w warunkach aseptycznych. Każdy rodzaj pipet oznaczony jest indywidualnym kolorem, aby ułatwić ich rozpoznanie oraz wolny jest od obecności DNA /RNA i zawiera filtr.</t>
  </si>
  <si>
    <t>Jednorazowe, sterylne pipety polistyrenowe o objętości 10ml z podziałką co 0,1ml, indywidualnie pakowane, zaprojektowane aby osiągnąć optymalne warunki dla hodowli komórkowych w warunkach aseptycznych. Każdy rodzaj pipet oznaczony jest indywidualnym kolorem, aby ułatwić ich rozpoznanie oraz wolny jest od obecności DNA /RNA i zawiera filtr.</t>
  </si>
  <si>
    <t>Jednorazowe, sterylne pipety polistyrenowe o objętości 5ml z podziałką co 0,1ml, indywidualnie pakowane, zaprojektowane aby osiągnąć optymalne warunki dla hodowli komórkowych w warunkach aseptycznych. Każdy rodzaj pipet oznaczony jest indywidualnym kolorem, aby ułatwić ich rozpoznanie oraz wolny jest od obecności DNA /RNA i zawiera filtr.</t>
  </si>
  <si>
    <t>Jednorazowe, sterylne pipety polistyrenowe o objętości 2ml z podziałką co 0,1ml, indywidualnie pakowane, zaprojektowane aby osiągnąć optymalne warunki dla hodowli komórkowych w warunkach aseptycznych. Każdy rodzaj pipet oznaczony jest indywidualnym kolorem, aby ułatwić ich rozpoznanie oraz wolny jest od obecności DNA /RNA i zawiera filtr.</t>
  </si>
  <si>
    <t>Butelki T175 do hodowli komórkowych, pakowane po 5 szt, przystosowane do hodowli adherentnych (TC-treated), sterylne oraz wolne od DNA/RNA i substancji cytotoksycznych. Butelki z korkiem zawierającym filtr, umożliwiającym wymianę gazową ze środowiskiem inkubatora</t>
  </si>
  <si>
    <t>Butelki T75 do hodowli komórkowych, pakowane po 5 szt, przystosowane do hodowli adherentnych (TC-treated), sterylne oraz wolne od DNA/RNA i substancji cytotoksycznych. Butelki z korkiem zawierającym filtr, umożliwiającym wymianę gazową ze środowiskiem inkubatora</t>
  </si>
  <si>
    <t>Falkony o objętości 15 ml z zakrętką, zaprojektowane by wytrzymać wirowanie w 12000 RCF, polipropylenowe, sterylne, na styropianowym statywie.</t>
  </si>
  <si>
    <t>Falkony o objętości 50 ml z zakrętką, zaprojektowane by wytrzymać wirowanie w 16000 RCF, polipropylenowe, sterylne, na styropianowym statywie.</t>
  </si>
  <si>
    <t>Płytki 6 dołkowe z pokrywką, sterylne, przezroczyste, z płaskim dnem, zaprojektowane do hodowli komórek adherentnych (TC-treated). Pakowane osobno.</t>
  </si>
  <si>
    <t>Płytki 96 dołkowe z pokrywką, sterylne, przezroczyste, z płaskim dnem, zaprojektowane do hodowli komórek adherentnych (TC-treated). Pakowane osobno.</t>
  </si>
  <si>
    <t>60 szt</t>
  </si>
  <si>
    <t>Zał. nr 1 OPZ cz.1</t>
  </si>
  <si>
    <t>Zał. nr 1 OPZ cz.2</t>
  </si>
  <si>
    <t>Zał. nr 1 OPZ cz.3</t>
  </si>
  <si>
    <t>Zał. nr 1 OPZ cz.5</t>
  </si>
  <si>
    <t>Zał. nr 1 OPZ cz.4</t>
  </si>
  <si>
    <t>Zał. nr 1 OPZ cz.6</t>
  </si>
  <si>
    <t>Zamawiający dopuszcza inne rozmiary opakowań, tak aby sumaryczna ilość opakowań przedmiotu zamówienia w ofercie Wykonawcy była zgodna z sumaryczną ilością opakowań przedmiotu zamówienia z OPZ.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</si>
</sst>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Fill="1"/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0" borderId="0" xfId="0" applyFont="1" applyBorder="1" applyAlignment="1">
      <alignment vertical="center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view="pageBreakPreview" zoomScale="60" zoomScaleNormal="115" workbookViewId="0">
      <selection activeCell="C25" sqref="C25"/>
    </sheetView>
  </sheetViews>
  <sheetFormatPr defaultRowHeight="15"/>
  <cols>
    <col min="3" max="3" width="20.7109375" customWidth="1"/>
    <col min="4" max="4" width="52.28515625" customWidth="1"/>
    <col min="9" max="10" width="17.7109375" customWidth="1"/>
  </cols>
  <sheetData>
    <row r="1" spans="1:10">
      <c r="A1" t="s">
        <v>57</v>
      </c>
    </row>
    <row r="2" spans="1:10" ht="72">
      <c r="A2" s="4" t="s">
        <v>1</v>
      </c>
      <c r="B2" s="4" t="s">
        <v>0</v>
      </c>
      <c r="C2" s="4" t="s">
        <v>2</v>
      </c>
      <c r="D2" s="4" t="s">
        <v>8</v>
      </c>
      <c r="E2" s="3" t="s">
        <v>3</v>
      </c>
      <c r="F2" s="3" t="s">
        <v>4</v>
      </c>
      <c r="G2" s="4" t="s">
        <v>7</v>
      </c>
      <c r="H2" s="4" t="s">
        <v>5</v>
      </c>
      <c r="I2" s="4" t="s">
        <v>12</v>
      </c>
      <c r="J2" s="4" t="s">
        <v>11</v>
      </c>
    </row>
    <row r="3" spans="1:10" s="7" customFormat="1" ht="33.75">
      <c r="A3" s="2">
        <v>1</v>
      </c>
      <c r="B3" s="5">
        <v>1</v>
      </c>
      <c r="C3" s="14" t="s">
        <v>13</v>
      </c>
      <c r="D3" s="15" t="s">
        <v>19</v>
      </c>
      <c r="E3" s="16" t="s">
        <v>25</v>
      </c>
      <c r="F3" s="16">
        <v>2</v>
      </c>
      <c r="G3" s="6" t="s">
        <v>9</v>
      </c>
      <c r="H3" s="2" t="s">
        <v>10</v>
      </c>
      <c r="I3" s="2"/>
      <c r="J3" s="8"/>
    </row>
    <row r="4" spans="1:10" s="7" customFormat="1" ht="33.75">
      <c r="A4" s="2">
        <v>1</v>
      </c>
      <c r="B4" s="5">
        <v>2</v>
      </c>
      <c r="C4" s="14" t="s">
        <v>14</v>
      </c>
      <c r="D4" s="15" t="s">
        <v>20</v>
      </c>
      <c r="E4" s="16" t="s">
        <v>26</v>
      </c>
      <c r="F4" s="16">
        <v>1</v>
      </c>
      <c r="G4" s="6" t="s">
        <v>9</v>
      </c>
      <c r="H4" s="2" t="s">
        <v>10</v>
      </c>
      <c r="I4" s="2"/>
      <c r="J4" s="8"/>
    </row>
    <row r="5" spans="1:10">
      <c r="A5" s="10"/>
      <c r="B5" s="11"/>
      <c r="C5" s="13"/>
      <c r="D5" s="13"/>
      <c r="E5" s="13"/>
      <c r="F5" s="13"/>
      <c r="G5" s="12"/>
      <c r="H5" s="1" t="s">
        <v>6</v>
      </c>
      <c r="I5" s="9">
        <f>SUM(I3:I4)</f>
        <v>0</v>
      </c>
      <c r="J5" s="9">
        <f>SUM(J3:J4)</f>
        <v>0</v>
      </c>
    </row>
    <row r="7" spans="1:10" ht="48.75">
      <c r="D7" s="28" t="s">
        <v>63</v>
      </c>
    </row>
  </sheetData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view="pageBreakPreview" zoomScale="60" zoomScaleNormal="115" workbookViewId="0">
      <selection activeCell="I4" sqref="I4"/>
    </sheetView>
  </sheetViews>
  <sheetFormatPr defaultRowHeight="15"/>
  <cols>
    <col min="3" max="3" width="20.7109375" customWidth="1"/>
    <col min="4" max="4" width="52.28515625" customWidth="1"/>
    <col min="9" max="10" width="17.7109375" customWidth="1"/>
  </cols>
  <sheetData>
    <row r="1" spans="1:10">
      <c r="A1" t="s">
        <v>58</v>
      </c>
    </row>
    <row r="2" spans="1:10" ht="72">
      <c r="A2" s="4" t="s">
        <v>1</v>
      </c>
      <c r="B2" s="4" t="s">
        <v>0</v>
      </c>
      <c r="C2" s="4" t="s">
        <v>2</v>
      </c>
      <c r="D2" s="4" t="s">
        <v>8</v>
      </c>
      <c r="E2" s="3" t="s">
        <v>3</v>
      </c>
      <c r="F2" s="3" t="s">
        <v>4</v>
      </c>
      <c r="G2" s="4" t="s">
        <v>7</v>
      </c>
      <c r="H2" s="4" t="s">
        <v>5</v>
      </c>
      <c r="I2" s="4" t="s">
        <v>12</v>
      </c>
      <c r="J2" s="4" t="s">
        <v>11</v>
      </c>
    </row>
    <row r="3" spans="1:10" s="7" customFormat="1" ht="33.75">
      <c r="A3" s="2">
        <v>2</v>
      </c>
      <c r="B3" s="2">
        <v>3</v>
      </c>
      <c r="C3" s="14" t="s">
        <v>15</v>
      </c>
      <c r="D3" s="14" t="s">
        <v>21</v>
      </c>
      <c r="E3" s="16" t="s">
        <v>27</v>
      </c>
      <c r="F3" s="16">
        <v>1</v>
      </c>
      <c r="G3" s="2" t="s">
        <v>9</v>
      </c>
      <c r="H3" s="2" t="s">
        <v>10</v>
      </c>
      <c r="I3" s="2"/>
      <c r="J3" s="8"/>
    </row>
    <row r="4" spans="1:10">
      <c r="A4" s="29"/>
      <c r="B4" s="29"/>
      <c r="C4" s="29"/>
      <c r="D4" s="29"/>
      <c r="E4" s="29"/>
      <c r="F4" s="29"/>
      <c r="G4" s="29"/>
      <c r="H4" s="1" t="s">
        <v>6</v>
      </c>
      <c r="I4" s="9">
        <f>SUM(I3:I3)</f>
        <v>0</v>
      </c>
      <c r="J4" s="9">
        <f>SUM(J3:J3)</f>
        <v>0</v>
      </c>
    </row>
    <row r="5" spans="1:10">
      <c r="A5" s="20"/>
      <c r="B5" s="20"/>
      <c r="C5" s="20"/>
      <c r="D5" s="20"/>
      <c r="E5" s="20"/>
      <c r="F5" s="20"/>
      <c r="G5" s="20"/>
    </row>
    <row r="6" spans="1:10" ht="48.75">
      <c r="D6" s="28" t="s">
        <v>63</v>
      </c>
    </row>
  </sheetData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view="pageBreakPreview" zoomScale="60" zoomScaleNormal="115" workbookViewId="0">
      <selection activeCell="D8" sqref="D8"/>
    </sheetView>
  </sheetViews>
  <sheetFormatPr defaultRowHeight="15"/>
  <cols>
    <col min="3" max="3" width="20.7109375" customWidth="1"/>
    <col min="4" max="4" width="52.28515625" customWidth="1"/>
    <col min="9" max="10" width="17.7109375" customWidth="1"/>
  </cols>
  <sheetData>
    <row r="1" spans="1:10">
      <c r="A1" t="s">
        <v>59</v>
      </c>
    </row>
    <row r="2" spans="1:10" ht="72">
      <c r="A2" s="4" t="s">
        <v>1</v>
      </c>
      <c r="B2" s="4" t="s">
        <v>0</v>
      </c>
      <c r="C2" s="4" t="s">
        <v>2</v>
      </c>
      <c r="D2" s="4" t="s">
        <v>8</v>
      </c>
      <c r="E2" s="3" t="s">
        <v>3</v>
      </c>
      <c r="F2" s="3" t="s">
        <v>4</v>
      </c>
      <c r="G2" s="4" t="s">
        <v>7</v>
      </c>
      <c r="H2" s="4" t="s">
        <v>5</v>
      </c>
      <c r="I2" s="4" t="s">
        <v>12</v>
      </c>
      <c r="J2" s="4" t="s">
        <v>11</v>
      </c>
    </row>
    <row r="3" spans="1:10" s="7" customFormat="1" ht="45">
      <c r="A3" s="2">
        <v>3</v>
      </c>
      <c r="B3" s="5">
        <v>4</v>
      </c>
      <c r="C3" s="14" t="s">
        <v>16</v>
      </c>
      <c r="D3" s="15" t="s">
        <v>22</v>
      </c>
      <c r="E3" s="16" t="s">
        <v>28</v>
      </c>
      <c r="F3" s="16">
        <v>3</v>
      </c>
      <c r="G3" s="6" t="s">
        <v>9</v>
      </c>
      <c r="H3" s="2" t="s">
        <v>10</v>
      </c>
      <c r="I3" s="2"/>
      <c r="J3" s="8"/>
    </row>
    <row r="4" spans="1:10" ht="45">
      <c r="A4" s="1">
        <v>3</v>
      </c>
      <c r="B4" s="5">
        <v>5</v>
      </c>
      <c r="C4" s="14" t="s">
        <v>17</v>
      </c>
      <c r="D4" s="15" t="s">
        <v>23</v>
      </c>
      <c r="E4" s="16" t="s">
        <v>28</v>
      </c>
      <c r="F4" s="16">
        <v>3</v>
      </c>
      <c r="G4" s="6" t="s">
        <v>9</v>
      </c>
      <c r="H4" s="2" t="s">
        <v>10</v>
      </c>
      <c r="I4" s="2"/>
      <c r="J4" s="8"/>
    </row>
    <row r="5" spans="1:10" ht="45">
      <c r="A5" s="1">
        <v>3</v>
      </c>
      <c r="B5" s="5">
        <v>6</v>
      </c>
      <c r="C5" s="14" t="s">
        <v>18</v>
      </c>
      <c r="D5" s="15" t="s">
        <v>24</v>
      </c>
      <c r="E5" s="16" t="s">
        <v>28</v>
      </c>
      <c r="F5" s="16">
        <v>2</v>
      </c>
      <c r="G5" s="6" t="s">
        <v>9</v>
      </c>
      <c r="H5" s="2" t="s">
        <v>10</v>
      </c>
      <c r="I5" s="2"/>
      <c r="J5" s="8"/>
    </row>
    <row r="6" spans="1:10">
      <c r="A6" s="10"/>
      <c r="B6" s="11"/>
      <c r="C6" s="13"/>
      <c r="D6" s="13"/>
      <c r="E6" s="13"/>
      <c r="F6" s="13"/>
      <c r="G6" s="12"/>
      <c r="H6" s="1" t="s">
        <v>6</v>
      </c>
      <c r="I6" s="9">
        <f>SUM(I3:I5)</f>
        <v>0</v>
      </c>
      <c r="J6" s="9">
        <f>SUM(J3:J5)</f>
        <v>0</v>
      </c>
    </row>
    <row r="8" spans="1:10" ht="48.75">
      <c r="D8" s="28" t="s">
        <v>63</v>
      </c>
    </row>
  </sheetData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view="pageBreakPreview" zoomScale="60" zoomScaleNormal="100" workbookViewId="0">
      <selection activeCell="J4" sqref="I4:J4"/>
    </sheetView>
  </sheetViews>
  <sheetFormatPr defaultRowHeight="15"/>
  <cols>
    <col min="1" max="2" width="8.7109375" customWidth="1"/>
    <col min="3" max="3" width="22.140625" customWidth="1"/>
    <col min="4" max="4" width="38.42578125" customWidth="1"/>
    <col min="5" max="5" width="12.42578125" customWidth="1"/>
    <col min="6" max="6" width="6.42578125" customWidth="1"/>
    <col min="7" max="7" width="13.42578125" customWidth="1"/>
    <col min="8" max="8" width="11.28515625" customWidth="1"/>
    <col min="9" max="10" width="23.7109375" customWidth="1"/>
  </cols>
  <sheetData>
    <row r="1" spans="1:10">
      <c r="A1" t="s">
        <v>61</v>
      </c>
    </row>
    <row r="2" spans="1:10" ht="60" customHeight="1">
      <c r="A2" s="4" t="s">
        <v>1</v>
      </c>
      <c r="B2" s="4" t="s">
        <v>0</v>
      </c>
      <c r="C2" s="4" t="s">
        <v>2</v>
      </c>
      <c r="D2" s="4" t="s">
        <v>8</v>
      </c>
      <c r="E2" s="3" t="s">
        <v>3</v>
      </c>
      <c r="F2" s="3" t="s">
        <v>4</v>
      </c>
      <c r="G2" s="4" t="s">
        <v>7</v>
      </c>
      <c r="H2" s="4" t="s">
        <v>5</v>
      </c>
      <c r="I2" s="4" t="s">
        <v>12</v>
      </c>
      <c r="J2" s="4" t="s">
        <v>11</v>
      </c>
    </row>
    <row r="3" spans="1:10" ht="120" customHeight="1">
      <c r="A3" s="2">
        <v>4</v>
      </c>
      <c r="B3" s="2">
        <v>1</v>
      </c>
      <c r="C3" s="15" t="s">
        <v>34</v>
      </c>
      <c r="D3" s="14" t="s">
        <v>45</v>
      </c>
      <c r="E3" s="17" t="s">
        <v>29</v>
      </c>
      <c r="F3" s="16">
        <v>5</v>
      </c>
      <c r="G3" s="2" t="s">
        <v>9</v>
      </c>
      <c r="H3" s="2" t="s">
        <v>10</v>
      </c>
      <c r="I3" s="2"/>
      <c r="J3" s="8"/>
    </row>
    <row r="4" spans="1:10">
      <c r="A4" s="21"/>
      <c r="B4" s="20"/>
      <c r="C4" s="20"/>
      <c r="D4" s="20"/>
      <c r="E4" s="20"/>
      <c r="F4" s="20"/>
      <c r="G4" s="20"/>
      <c r="H4" s="1" t="s">
        <v>6</v>
      </c>
      <c r="I4" s="9">
        <f>SUM(I3)</f>
        <v>0</v>
      </c>
      <c r="J4" s="9">
        <f>SUM(J3)</f>
        <v>0</v>
      </c>
    </row>
    <row r="6" spans="1:10" ht="60.75">
      <c r="D6" s="28" t="s">
        <v>63</v>
      </c>
    </row>
  </sheetData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I11" sqref="I11"/>
    </sheetView>
  </sheetViews>
  <sheetFormatPr defaultRowHeight="15"/>
  <cols>
    <col min="1" max="2" width="8.7109375" customWidth="1"/>
    <col min="3" max="3" width="22.140625" customWidth="1"/>
    <col min="4" max="4" width="38.42578125" customWidth="1"/>
    <col min="5" max="5" width="12.42578125" customWidth="1"/>
    <col min="6" max="6" width="6.42578125" customWidth="1"/>
    <col min="7" max="7" width="13.42578125" customWidth="1"/>
    <col min="8" max="8" width="11.28515625" customWidth="1"/>
    <col min="9" max="10" width="23.7109375" customWidth="1"/>
  </cols>
  <sheetData>
    <row r="1" spans="1:10">
      <c r="A1" t="s">
        <v>60</v>
      </c>
    </row>
    <row r="2" spans="1:10" ht="60" customHeight="1">
      <c r="A2" s="4" t="s">
        <v>1</v>
      </c>
      <c r="B2" s="4" t="s">
        <v>0</v>
      </c>
      <c r="C2" s="4" t="s">
        <v>2</v>
      </c>
      <c r="D2" s="4" t="s">
        <v>8</v>
      </c>
      <c r="E2" s="3" t="s">
        <v>3</v>
      </c>
      <c r="F2" s="3" t="s">
        <v>4</v>
      </c>
      <c r="G2" s="4" t="s">
        <v>7</v>
      </c>
      <c r="H2" s="4" t="s">
        <v>5</v>
      </c>
      <c r="I2" s="4" t="s">
        <v>12</v>
      </c>
      <c r="J2" s="4" t="s">
        <v>11</v>
      </c>
    </row>
    <row r="3" spans="1:10" ht="95.25" customHeight="1">
      <c r="A3" s="2">
        <v>5</v>
      </c>
      <c r="B3" s="2">
        <v>2</v>
      </c>
      <c r="C3" s="15" t="s">
        <v>35</v>
      </c>
      <c r="D3" s="14" t="s">
        <v>46</v>
      </c>
      <c r="E3" s="17" t="s">
        <v>30</v>
      </c>
      <c r="F3" s="16">
        <v>4</v>
      </c>
      <c r="G3" s="2" t="s">
        <v>9</v>
      </c>
      <c r="H3" s="2" t="s">
        <v>10</v>
      </c>
      <c r="I3" s="2"/>
      <c r="J3" s="8"/>
    </row>
    <row r="4" spans="1:10" ht="95.25" customHeight="1">
      <c r="A4" s="2">
        <v>5</v>
      </c>
      <c r="B4" s="2">
        <v>3</v>
      </c>
      <c r="C4" s="15" t="s">
        <v>36</v>
      </c>
      <c r="D4" s="14" t="s">
        <v>47</v>
      </c>
      <c r="E4" s="17" t="s">
        <v>31</v>
      </c>
      <c r="F4" s="16">
        <v>5</v>
      </c>
      <c r="G4" s="2" t="s">
        <v>9</v>
      </c>
      <c r="H4" s="2" t="s">
        <v>10</v>
      </c>
      <c r="I4" s="2"/>
      <c r="J4" s="8"/>
    </row>
    <row r="5" spans="1:10" ht="95.25" customHeight="1">
      <c r="A5" s="2">
        <v>5</v>
      </c>
      <c r="B5" s="2">
        <v>4</v>
      </c>
      <c r="C5" s="15" t="s">
        <v>37</v>
      </c>
      <c r="D5" s="14" t="s">
        <v>48</v>
      </c>
      <c r="E5" s="17" t="s">
        <v>32</v>
      </c>
      <c r="F5" s="16">
        <v>3</v>
      </c>
      <c r="G5" s="2" t="s">
        <v>9</v>
      </c>
      <c r="H5" s="2" t="s">
        <v>10</v>
      </c>
      <c r="I5" s="2"/>
      <c r="J5" s="8"/>
    </row>
    <row r="6" spans="1:10" ht="95.25" customHeight="1">
      <c r="A6" s="1">
        <v>5</v>
      </c>
      <c r="B6" s="2">
        <v>5</v>
      </c>
      <c r="C6" s="15" t="s">
        <v>38</v>
      </c>
      <c r="D6" s="14" t="s">
        <v>49</v>
      </c>
      <c r="E6" s="17" t="s">
        <v>26</v>
      </c>
      <c r="F6" s="16">
        <v>4</v>
      </c>
      <c r="G6" s="2" t="s">
        <v>9</v>
      </c>
      <c r="H6" s="2" t="s">
        <v>10</v>
      </c>
      <c r="I6" s="2"/>
      <c r="J6" s="8"/>
    </row>
    <row r="7" spans="1:10">
      <c r="A7" s="21"/>
      <c r="B7" s="20"/>
      <c r="C7" s="20"/>
      <c r="D7" s="20"/>
      <c r="E7" s="20"/>
      <c r="F7" s="20"/>
      <c r="G7" s="20"/>
      <c r="H7" s="1" t="s">
        <v>6</v>
      </c>
      <c r="I7" s="9">
        <f>SUM(I3:I6)</f>
        <v>0</v>
      </c>
      <c r="J7" s="9">
        <f>SUM(J3:J6)</f>
        <v>0</v>
      </c>
    </row>
    <row r="10" spans="1:10" ht="60.75">
      <c r="D10" s="28" t="s">
        <v>63</v>
      </c>
    </row>
  </sheetData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="60" zoomScaleNormal="100" workbookViewId="0">
      <selection activeCell="D11" sqref="D11"/>
    </sheetView>
  </sheetViews>
  <sheetFormatPr defaultRowHeight="15"/>
  <cols>
    <col min="1" max="2" width="8.7109375" customWidth="1"/>
    <col min="3" max="3" width="22.140625" customWidth="1"/>
    <col min="4" max="4" width="38.42578125" customWidth="1"/>
    <col min="5" max="5" width="12.42578125" customWidth="1"/>
    <col min="6" max="6" width="6.42578125" customWidth="1"/>
    <col min="7" max="7" width="13.42578125" customWidth="1"/>
    <col min="8" max="8" width="11.28515625" customWidth="1"/>
    <col min="9" max="10" width="23.7109375" customWidth="1"/>
  </cols>
  <sheetData>
    <row r="1" spans="1:10">
      <c r="A1" t="s">
        <v>62</v>
      </c>
    </row>
    <row r="2" spans="1:10" ht="60" customHeight="1">
      <c r="A2" s="4" t="s">
        <v>1</v>
      </c>
      <c r="B2" s="4" t="s">
        <v>0</v>
      </c>
      <c r="C2" s="4" t="s">
        <v>2</v>
      </c>
      <c r="D2" s="4" t="s">
        <v>8</v>
      </c>
      <c r="E2" s="3" t="s">
        <v>3</v>
      </c>
      <c r="F2" s="3" t="s">
        <v>4</v>
      </c>
      <c r="G2" s="4" t="s">
        <v>7</v>
      </c>
      <c r="H2" s="4" t="s">
        <v>5</v>
      </c>
      <c r="I2" s="4" t="s">
        <v>12</v>
      </c>
      <c r="J2" s="4" t="s">
        <v>11</v>
      </c>
    </row>
    <row r="3" spans="1:10" ht="90" customHeight="1">
      <c r="A3" s="1">
        <v>6</v>
      </c>
      <c r="B3" s="2">
        <v>6</v>
      </c>
      <c r="C3" s="15" t="s">
        <v>39</v>
      </c>
      <c r="D3" s="14" t="s">
        <v>50</v>
      </c>
      <c r="E3" s="26" t="s">
        <v>33</v>
      </c>
      <c r="F3" s="27">
        <v>3</v>
      </c>
      <c r="G3" s="2" t="s">
        <v>9</v>
      </c>
      <c r="H3" s="2" t="s">
        <v>10</v>
      </c>
      <c r="I3" s="2"/>
      <c r="J3" s="18"/>
    </row>
    <row r="4" spans="1:10" ht="67.5">
      <c r="A4" s="1">
        <v>6</v>
      </c>
      <c r="B4" s="2">
        <v>7</v>
      </c>
      <c r="C4" s="15" t="s">
        <v>40</v>
      </c>
      <c r="D4" s="14" t="s">
        <v>51</v>
      </c>
      <c r="E4" s="23" t="s">
        <v>56</v>
      </c>
      <c r="F4" s="22">
        <v>3</v>
      </c>
      <c r="G4" s="2" t="s">
        <v>9</v>
      </c>
      <c r="H4" s="2" t="s">
        <v>10</v>
      </c>
      <c r="I4" s="1"/>
      <c r="J4" s="9"/>
    </row>
    <row r="5" spans="1:10" ht="45">
      <c r="A5" s="1">
        <v>6</v>
      </c>
      <c r="B5" s="2">
        <v>8</v>
      </c>
      <c r="C5" s="15" t="s">
        <v>41</v>
      </c>
      <c r="D5" s="14" t="s">
        <v>52</v>
      </c>
      <c r="E5" s="24" t="s">
        <v>26</v>
      </c>
      <c r="F5" s="25">
        <v>3</v>
      </c>
      <c r="G5" s="2" t="s">
        <v>9</v>
      </c>
      <c r="H5" s="2" t="s">
        <v>10</v>
      </c>
      <c r="I5" s="19"/>
      <c r="J5" s="19"/>
    </row>
    <row r="6" spans="1:10" ht="45">
      <c r="A6" s="1">
        <v>6</v>
      </c>
      <c r="B6" s="2">
        <v>9</v>
      </c>
      <c r="C6" s="15" t="s">
        <v>42</v>
      </c>
      <c r="D6" s="14" t="s">
        <v>53</v>
      </c>
      <c r="E6" s="24" t="s">
        <v>26</v>
      </c>
      <c r="F6" s="25">
        <v>1</v>
      </c>
      <c r="G6" s="2" t="s">
        <v>9</v>
      </c>
      <c r="H6" s="2" t="s">
        <v>10</v>
      </c>
      <c r="I6" s="19"/>
      <c r="J6" s="19"/>
    </row>
    <row r="7" spans="1:10" ht="45">
      <c r="A7" s="1">
        <v>6</v>
      </c>
      <c r="B7" s="2">
        <v>10</v>
      </c>
      <c r="C7" s="15" t="s">
        <v>43</v>
      </c>
      <c r="D7" s="14" t="s">
        <v>54</v>
      </c>
      <c r="E7" s="24" t="s">
        <v>33</v>
      </c>
      <c r="F7" s="25">
        <v>4</v>
      </c>
      <c r="G7" s="2" t="s">
        <v>9</v>
      </c>
      <c r="H7" s="2" t="s">
        <v>10</v>
      </c>
      <c r="I7" s="19"/>
      <c r="J7" s="19"/>
    </row>
    <row r="8" spans="1:10" ht="45">
      <c r="A8" s="1">
        <v>6</v>
      </c>
      <c r="B8" s="2">
        <v>11</v>
      </c>
      <c r="C8" s="15" t="s">
        <v>44</v>
      </c>
      <c r="D8" s="14" t="s">
        <v>55</v>
      </c>
      <c r="E8" s="24" t="s">
        <v>30</v>
      </c>
      <c r="F8" s="25">
        <v>1</v>
      </c>
      <c r="G8" s="2" t="s">
        <v>9</v>
      </c>
      <c r="H8" s="2" t="s">
        <v>10</v>
      </c>
      <c r="I8" s="19"/>
      <c r="J8" s="19"/>
    </row>
    <row r="9" spans="1:10">
      <c r="A9" s="21"/>
      <c r="B9" s="20"/>
      <c r="C9" s="20"/>
      <c r="D9" s="20"/>
      <c r="E9" s="20"/>
      <c r="F9" s="20"/>
      <c r="G9" s="20"/>
      <c r="H9" s="1" t="s">
        <v>6</v>
      </c>
      <c r="I9" s="9">
        <f>SUM(I3:I8)</f>
        <v>0</v>
      </c>
      <c r="J9" s="9">
        <f>SUM(J3:J8)</f>
        <v>0</v>
      </c>
    </row>
    <row r="11" spans="1:10" ht="60.75">
      <c r="D11" s="28" t="s">
        <v>63</v>
      </c>
    </row>
  </sheetData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cz. 1</vt:lpstr>
      <vt:lpstr>cz. 2</vt:lpstr>
      <vt:lpstr>cz. 3</vt:lpstr>
      <vt:lpstr>cz.4</vt:lpstr>
      <vt:lpstr>cz.5</vt:lpstr>
      <vt:lpstr>cz.6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Małgorzata Sopańska</cp:lastModifiedBy>
  <cp:lastPrinted>2016-12-09T10:00:52Z</cp:lastPrinted>
  <dcterms:created xsi:type="dcterms:W3CDTF">2015-08-06T06:18:33Z</dcterms:created>
  <dcterms:modified xsi:type="dcterms:W3CDTF">2016-12-09T10:02:30Z</dcterms:modified>
</cp:coreProperties>
</file>