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0" yWindow="120" windowWidth="15360" windowHeight="11655" activeTab="7"/>
  </bookViews>
  <sheets>
    <sheet name="cz. 1" sheetId="1" r:id="rId1"/>
    <sheet name="cz. 2" sheetId="2" r:id="rId2"/>
    <sheet name="cz. 3" sheetId="3" r:id="rId3"/>
    <sheet name="cz. 4" sheetId="4" r:id="rId4"/>
    <sheet name="cz. 5" sheetId="5" r:id="rId5"/>
    <sheet name="cz. 6" sheetId="6" r:id="rId6"/>
    <sheet name="cz. 7" sheetId="7" r:id="rId7"/>
    <sheet name="cz. 8" sheetId="8" r:id="rId8"/>
  </sheets>
  <calcPr calcId="145621"/>
</workbook>
</file>

<file path=xl/calcChain.xml><?xml version="1.0" encoding="utf-8"?>
<calcChain xmlns="http://schemas.openxmlformats.org/spreadsheetml/2006/main">
  <c r="H6" i="8" l="1"/>
  <c r="H5" i="7"/>
  <c r="H9" i="6"/>
  <c r="H3" i="5"/>
  <c r="H3" i="4"/>
  <c r="H3" i="3"/>
  <c r="H4" i="1" l="1"/>
  <c r="H3" i="2"/>
</calcChain>
</file>

<file path=xl/sharedStrings.xml><?xml version="1.0" encoding="utf-8"?>
<sst xmlns="http://schemas.openxmlformats.org/spreadsheetml/2006/main" count="152" uniqueCount="66">
  <si>
    <t>LP.</t>
  </si>
  <si>
    <t>Nr części</t>
  </si>
  <si>
    <t>Nazwa przedmiotu zamówienia</t>
  </si>
  <si>
    <t>Parametry techniczne lub parametry równoważności*</t>
  </si>
  <si>
    <t xml:space="preserve">Rozmiar opakowania </t>
  </si>
  <si>
    <t>Ilość opakowań</t>
  </si>
  <si>
    <t>MPK</t>
  </si>
  <si>
    <t>Wartość brutto (cena jednostkowa za opakowanie x ilość opakowań w kolumnie G+ VAT)</t>
  </si>
  <si>
    <t>SUMA</t>
  </si>
  <si>
    <t>Projekt</t>
  </si>
  <si>
    <t>50 szt</t>
  </si>
  <si>
    <t>100 szt</t>
  </si>
  <si>
    <t>Probówka filtracyjna</t>
  </si>
  <si>
    <t xml:space="preserve">  Filtr 5μm do DNA z 2mL wirówkową probówką odbierającą. Łatwo oddziela cząsteczki pozostałości żelu od próbki. Maksymalna siła wirowania: 10,000xG.</t>
  </si>
  <si>
    <t xml:space="preserve">Probówka do rozdrabniania żeli </t>
  </si>
  <si>
    <t>Probówka do rozdrabniania żeli 0,5 ml i na denku 4 otwory o wielkości 10 um przeznaczone do fragmentacji wycinków żelu agarozowego i akrylamidowego. Plasterek żelu jest umieszczany wewnątrz probówki, która jest następnie wkładana do 2 ml probówki wirówkowej. Wirowanie przy 14000 obrotów na minutę umożliwia żelowi przejście przez otwory, co rozdrabnia żel. Można następnie dodać wodę lub bufor do elucji DNA lub RNA. Rozdrobnione kawałki żelowe są na tyle małe, że 1 ml końcówki pipet zbiorą cały sfragmentowany żel, co umożliwi łatwy transfer do probówek filtracyjnych 5 urn.</t>
  </si>
  <si>
    <t>13.8711</t>
  </si>
  <si>
    <t>Taśma węglowa</t>
  </si>
  <si>
    <t xml:space="preserve">Tasma w rolce dwustronnie klejąca do mocowania preparatu o szerokości 8 mm </t>
  </si>
  <si>
    <t>20m</t>
  </si>
  <si>
    <t>13.8804</t>
  </si>
  <si>
    <t>Sensory CM4 do pomiarów SPR w aparacie Biacore 3000</t>
  </si>
  <si>
    <t>Sensory do pomiarów SPR w instrumencie Biacore 3000 (Sensor Chip CM4), pokryty karboksymetylowanym dekstranem, umożliwiające immobilizację białek, kwasów nukleinowych, węglowodanów, związków niskocząsteczkowych poprzez grupy karboksylowe na powierzchni sensora</t>
  </si>
  <si>
    <t>3szt</t>
  </si>
  <si>
    <t>SMF_PPI</t>
  </si>
  <si>
    <t>Biosensor / Protein A Tray</t>
  </si>
  <si>
    <t>Płytka z 96 biosensorami opłaszczonymi białkiem A, do zastosowania do pomiarów przy użyciu urządzenia Octet K2 (Pall Corporation) [Protein A Biosensors - One tray of 96 biosensors coated with protein A, for quantitation applications]</t>
  </si>
  <si>
    <t>1 płytka (96 sensorów)</t>
  </si>
  <si>
    <t>Płytki 96-dołkowych kompatybilnych z Octet K2 System (Pall ForteBio).</t>
  </si>
  <si>
    <t>Płytki 96-dołkowe z polipropylenu, czarne, z płaskim, czarnym dnem, ścięte rogi przy pozycjach A1 i H1, o studzienkach kominowych (ang. chimney well), niesterylne, bez przykrywki. Wolne od wykrywalnych ilości RN-az, DN-az, ludzkiego DNA i pirogenów; o wymiarach: 127.76mm x 85.48mm, A1 row offset: 11.24mm, A1 column offset: 14.38mm, odległość między środkami studzienek: 9.0mm, wysokość płytki 14.6mm, głębokość studzienek: 10.9mm, średnica studzienek (góra/dół): 6.96mm/6.58mm, dno studzienek wzniesione o 3.7mm powyżej dolnej krawędzi całej płytki, objętość robocza studzienek: 0.025-0.37ml</t>
  </si>
  <si>
    <t>100szt</t>
  </si>
  <si>
    <t>Jednorazowy ultrafiltr do zagęszczania białek (typu Amicon) 0.5ml, membrana 3kDa</t>
  </si>
  <si>
    <t xml:space="preserve">Niejałowy, jednorazowy ultrafiltr o pionowej konstrukcji. Membrana o wielkości porów 3kDa; pojemność 0,5 ml +/- 5%. Powierzchnia filtru 1 cm2 , materiał regenerowana celuloza. Średnica 10 mm +/- 5% Opakowanie 24 szt </t>
  </si>
  <si>
    <t>Jednorazowy ultrafiltr do zagęszczania białek (typu Amicon) 0.5ml, membrana 10kDa</t>
  </si>
  <si>
    <t xml:space="preserve">Niejałowy, jednorazowy ultrafiltr o pionowej konstrukcji. Membrana o wielkości porów 10 kDa; pojemność 0,5 ml +/- 5%. Powierzchnia filtru 1 cm2 , materiał regenerowana celuloza. Średnica 10 mm +/- 5% Opakowanie 24 szt </t>
  </si>
  <si>
    <t>Jednorazowy ultrafiltr do zagęszczania białek (typu Amicon) 4ml, membrana 10kDa</t>
  </si>
  <si>
    <t xml:space="preserve">Niejałowy, jednorazowy ultrafiltr o pionowej konstrukcji. Membrana o wielkości porów 10kDa; pojemność 4 ml +/- 5%. Powierzchnia filtru 3 cm2 , materiał regenerowana celuloza. Średnica 17 mm +/- 5% Opakowanie 96 szt </t>
  </si>
  <si>
    <t>Jednorazowy ultrafiltr do zagęszczania białek (typu Amicon) 15ml, membrana 10kDa</t>
  </si>
  <si>
    <t xml:space="preserve">Niejałowy, jednorazowy ultrafiltr o pionowej konstrukcji. Membrana o wielkości porów 10kDa; pojemność 15 ml +/- 5%. Powierzchnia filtru 7,6 cm2 , materiał regenerowana celuloza. Średnica 2,9  cm +/- 5% Opakowanie 96 szt </t>
  </si>
  <si>
    <t>Membrana PVDF do techniki Western Blotting</t>
  </si>
  <si>
    <t>Membrana do techniki Western Blotting hydrofobowa z PVDF, wielkość porów 0.45 µm; adsorbcja BSA 215 µg/cm²; wymiary 26.5 cm x 3.75 m</t>
  </si>
  <si>
    <t>Filtr PVDF 0,22uM (typu Durapore Membrane Filter)</t>
  </si>
  <si>
    <t xml:space="preserve">Filtr strzykawkowy o średnicy 47 mm i grubości membrany 125 µm, membrana hydrofilowy PVDF o średnicy porów 0,22 um opakowanie 100 szt </t>
  </si>
  <si>
    <t xml:space="preserve"> Filtr PES 0,22uM (typu Millipore Express PLUS Membrane Filter)</t>
  </si>
  <si>
    <t xml:space="preserve">Filtr strzykawkowy o średnicy 47 mm i grubości membrany do 190 µm, membrana hydrofilowy PES o średnicy porów 0,22 um opakowanie 100 szt </t>
  </si>
  <si>
    <t>24szt</t>
  </si>
  <si>
    <t>96szt</t>
  </si>
  <si>
    <t>rolka 26.5cm x 3.75m</t>
  </si>
  <si>
    <t>Kolby do hodowli komórek eukariotycznych zawiesinowych 5L</t>
  </si>
  <si>
    <t>Kolby do hodowli komórek eukariotycznych zawiesinowych (CHO), objętość całkowita 5L, objętość hodowli 2-3L, plastikowe, z wglębieniami zapewniającymi dobre napowietrzenie pożywki, z zakrętką zawierającą filtr 0.2uM filtr, sterylne, pakowane pojedynczo, zakres prędkości wytrząsania 70-150 rpm/min, rozmiary umożliwiające jednoczesne zastosowanie 7 kolb w inkubatorze typu Infors HT Multitron/Unitron (typ: Thomson Optimum Growth™ Flasks; 5L total volume)</t>
  </si>
  <si>
    <t>Kolby do hodowli komórek eukariotycznych zawiesinowych 1.6L</t>
  </si>
  <si>
    <t>Kolby do hodowli komórek eukariotycznych zawiesinowych (CHO), objętość całkowita 1.6L, objętość hodowli 900mL, plastikowe, z wglębieniami zapewniającymi dobre napowietrzenie pożywki, z zakrętką zawierającą filtr 0.2uM filtr, sterylne, pakowane pojedynczo, zakres prędkości wytrząsania 70-150 rpm/min (typ: Thomson Optimum Growth™ Flasks; 1.6L total volume)</t>
  </si>
  <si>
    <t>Kolby do hodowli komórek eukariotycznych zawiesinowych 250mL</t>
  </si>
  <si>
    <t>Kolby do hodowli komórek eukariotycznych zawiesinowych (CHO), objętość całkowita 250mL, objętość hodowli 150mL, plastikowe, z wglębieniami zapewniającymi dobre napowietrzenie pożywki, z zakrętką zawierającą filtr 0.2uM filtr, sterylne, pakowane pojedynczo, zakres prędkości wytrząsania 70-150 rpm/min (typ: Thomson Optimum Growth™ Flasks; 250mL total volume)</t>
  </si>
  <si>
    <t>4szt</t>
  </si>
  <si>
    <t>12szt</t>
  </si>
  <si>
    <t>50szt</t>
  </si>
  <si>
    <t>Probówki wirówkowe 15ml</t>
  </si>
  <si>
    <t> Probówki wirówkowe o objętości 15 ml, dno stożkowe, polipropylenowe, białe pole do opisu</t>
  </si>
  <si>
    <t>Końcówki do pipet</t>
  </si>
  <si>
    <t>Końcówki typu Eppendorf, pasujące na pipety firmy Eppendorf, o poj. 100-1000ul, niebieskie, autoklawowalne</t>
  </si>
  <si>
    <t>Końcówki typu Eppendorf, pasujące na pipety firmy Eppendorf, o poj. 10-200ul, żółte, autoklawowalne</t>
  </si>
  <si>
    <t>Mikrokońcówki typu Eppendorf, pasujące na pipety firmy Eppendorf, 0,5ul -10ul, bezbarwne, autoklawowalne</t>
  </si>
  <si>
    <t>250szt</t>
  </si>
  <si>
    <t>500szt</t>
  </si>
  <si>
    <t>1000szt</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</si>
</sst>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quot;zł&quot;* #,##0.00_);_(&quot;zł&quot;* \(#,##0.00\);_(&quot;zł&quot;* &quot;-&quot;??_);_(@_)"/>
    <numFmt numFmtId="165" formatCode="_(* #,##0.00_);_(* \(#,##0.00\);_(* &quot;-&quot;??_);_(@_)"/>
    <numFmt numFmtId="166" formatCode="#,##0.00\ &quot;zł&quot;"/>
  </numFmts>
  <fonts count="8">
    <font>
      <sz val="11"/>
      <color theme="1"/>
      <name val="Calibri"/>
      <family val="2"/>
      <charset val="238"/>
      <scheme val="minor"/>
    </font>
    <font>
      <sz val="11"/>
      <color theme="1"/>
      <name val="Calibri"/>
      <family val="2"/>
      <charset val="238"/>
      <scheme val="minor"/>
    </font>
    <font>
      <sz val="11"/>
      <color theme="1"/>
      <name val="Czcionka tekstu podstawowego"/>
      <family val="2"/>
      <charset val="238"/>
    </font>
    <font>
      <sz val="11"/>
      <color theme="1"/>
      <name val="Calibri"/>
      <family val="2"/>
      <scheme val="minor"/>
    </font>
    <font>
      <sz val="10"/>
      <name val="Arial CE"/>
      <charset val="238"/>
    </font>
    <font>
      <sz val="10"/>
      <name val="Arial"/>
      <family val="2"/>
      <charset val="238"/>
    </font>
    <font>
      <sz val="9"/>
      <color theme="1"/>
      <name val="Czcionka tekstu podstawowego"/>
      <charset val="238"/>
    </font>
    <font>
      <sz val="8"/>
      <color theme="1"/>
      <name val="Calibri"/>
      <family val="2"/>
      <charset val="238"/>
      <scheme val="minor"/>
    </font>
  </fonts>
  <fills count="4">
    <fill>
      <patternFill patternType="none"/>
    </fill>
    <fill>
      <patternFill patternType="gray125"/>
    </fill>
    <fill>
      <patternFill patternType="solid">
        <fgColor rgb="FFFFFF00"/>
        <bgColor indexed="64"/>
      </patternFill>
    </fill>
    <fill>
      <patternFill patternType="solid">
        <fgColor theme="9" tint="0.7999816888943144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s>
  <cellStyleXfs count="11">
    <xf numFmtId="0" fontId="0" fillId="0" borderId="0"/>
    <xf numFmtId="0" fontId="2" fillId="0" borderId="0"/>
    <xf numFmtId="0" fontId="3" fillId="0" borderId="0"/>
    <xf numFmtId="0" fontId="4" fillId="0" borderId="0"/>
    <xf numFmtId="165" fontId="4" fillId="0" borderId="0" applyFont="0" applyFill="0" applyBorder="0" applyAlignment="0" applyProtection="0"/>
    <xf numFmtId="0" fontId="2" fillId="0" borderId="0"/>
    <xf numFmtId="164" fontId="2" fillId="0" borderId="0" applyFont="0" applyFill="0" applyBorder="0" applyAlignment="0" applyProtection="0"/>
    <xf numFmtId="0" fontId="1" fillId="0" borderId="0"/>
    <xf numFmtId="164" fontId="1" fillId="0" borderId="0" applyFont="0" applyFill="0" applyBorder="0" applyAlignment="0" applyProtection="0"/>
    <xf numFmtId="165" fontId="2" fillId="0" borderId="0" applyFont="0" applyFill="0" applyBorder="0" applyAlignment="0" applyProtection="0"/>
    <xf numFmtId="0" fontId="5" fillId="0" borderId="0"/>
  </cellStyleXfs>
  <cellXfs count="9">
    <xf numFmtId="0" fontId="0" fillId="0" borderId="0" xfId="0"/>
    <xf numFmtId="0" fontId="7" fillId="0" borderId="1" xfId="0" applyFont="1" applyBorder="1" applyAlignment="1">
      <alignment horizontal="center" vertical="center" wrapText="1"/>
    </xf>
    <xf numFmtId="0" fontId="7" fillId="0" borderId="1" xfId="0" applyFont="1" applyFill="1" applyBorder="1" applyAlignment="1">
      <alignment horizontal="center" vertical="center" wrapText="1"/>
    </xf>
    <xf numFmtId="0" fontId="6" fillId="2" borderId="4" xfId="1" applyFont="1" applyFill="1" applyBorder="1" applyAlignment="1">
      <alignment horizontal="center" vertical="center" textRotation="90" wrapText="1"/>
    </xf>
    <xf numFmtId="0" fontId="6" fillId="3" borderId="4" xfId="1" applyFont="1" applyFill="1" applyBorder="1" applyAlignment="1">
      <alignment horizontal="center" vertical="center" wrapText="1"/>
    </xf>
    <xf numFmtId="166" fontId="7" fillId="0" borderId="1" xfId="0" applyNumberFormat="1" applyFont="1" applyFill="1" applyBorder="1" applyAlignment="1">
      <alignment horizontal="center" vertical="center" wrapText="1"/>
    </xf>
    <xf numFmtId="166" fontId="7" fillId="0" borderId="1" xfId="0" applyNumberFormat="1" applyFont="1" applyBorder="1" applyAlignment="1">
      <alignment horizontal="center"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cellXfs>
  <cellStyles count="11">
    <cellStyle name="Dziesiętny 2" xfId="4"/>
    <cellStyle name="Dziesiętny 3" xfId="9"/>
    <cellStyle name="Normal 2" xfId="10"/>
    <cellStyle name="Normalny" xfId="0" builtinId="0"/>
    <cellStyle name="Normalny 2" xfId="2"/>
    <cellStyle name="Normalny 3" xfId="3"/>
    <cellStyle name="Normalny 4" xfId="5"/>
    <cellStyle name="Normalny 5" xfId="7"/>
    <cellStyle name="Normalny 6" xfId="1"/>
    <cellStyle name="Walutowy 2" xfId="8"/>
    <cellStyle name="Walutowy 3" xfId="6"/>
  </cellStyles>
  <dxfs count="16">
    <dxf>
      <font>
        <b/>
        <i val="0"/>
      </font>
    </dxf>
    <dxf>
      <font>
        <b/>
        <i val="0"/>
        <strike val="0"/>
      </font>
    </dxf>
    <dxf>
      <font>
        <b/>
        <color theme="1"/>
      </font>
    </dxf>
    <dxf>
      <font>
        <b/>
        <color theme="1"/>
      </font>
      <fill>
        <patternFill patternType="solid">
          <fgColor theme="0" tint="-0.14999847407452621"/>
          <bgColor theme="0" tint="-0.14999847407452621"/>
        </patternFill>
      </fill>
      <border diagonalUp="0" diagonalDown="0">
        <left style="thin">
          <color auto="1"/>
        </left>
        <right style="thin">
          <color auto="1"/>
        </right>
        <top style="thin">
          <color auto="1"/>
        </top>
        <bottom style="thin">
          <color auto="1"/>
        </bottom>
        <vertical style="thin">
          <color auto="1"/>
        </vertical>
        <horizontal style="thin">
          <color auto="1"/>
        </horizontal>
      </border>
    </dxf>
    <dxf>
      <border>
        <top style="thin">
          <color theme="0" tint="-0.34998626667073579"/>
        </top>
      </border>
    </dxf>
    <dxf>
      <font>
        <b/>
        <color theme="1"/>
      </font>
    </dxf>
    <dxf>
      <font>
        <b/>
        <color theme="1"/>
      </font>
      <fill>
        <patternFill patternType="solid">
          <fgColor theme="0" tint="-0.14999847407452621"/>
          <bgColor theme="0" tint="-0.14999847407452621"/>
        </patternFill>
      </fill>
      <border>
        <top style="thin">
          <color theme="0" tint="-0.34998626667073579"/>
        </top>
        <bottom style="thin">
          <color theme="0" tint="-0.34998626667073579"/>
        </bottom>
      </border>
    </dxf>
    <dxf>
      <border>
        <left style="thin">
          <color auto="1"/>
        </left>
        <right style="thin">
          <color auto="1"/>
        </right>
        <top style="thin">
          <color auto="1"/>
        </top>
        <bottom style="thin">
          <color auto="1"/>
        </bottom>
        <vertical style="thin">
          <color auto="1"/>
        </vertical>
      </border>
    </dxf>
    <dxf>
      <border>
        <left style="thin">
          <color auto="1"/>
        </left>
        <right style="thin">
          <color auto="1"/>
        </right>
        <top style="thin">
          <color auto="1"/>
        </top>
        <bottom style="thin">
          <color auto="1"/>
        </bottom>
      </border>
    </dxf>
    <dxf>
      <font>
        <b val="0"/>
        <i val="0"/>
        <strike val="0"/>
      </font>
    </dxf>
    <dxf>
      <border>
        <left style="thin">
          <color theme="0" tint="-0.44999542222357858"/>
        </left>
        <right style="thin">
          <color theme="0" tint="-0.44999542222357858"/>
        </right>
        <top style="thin">
          <color theme="0" tint="-0.44999542222357858"/>
        </top>
        <bottom style="thin">
          <color theme="0" tint="-0.44999542222357858"/>
        </bottom>
      </border>
    </dxf>
    <dxf>
      <border>
        <left style="thin">
          <color theme="0" tint="-0.34998626667073579"/>
        </left>
        <right style="thin">
          <color theme="0" tint="-0.34998626667073579"/>
        </right>
        <top style="thin">
          <color theme="0" tint="-0.34998626667073579"/>
        </top>
        <bottom style="thin">
          <color theme="0" tint="-0.34998626667073579"/>
        </bottom>
      </border>
    </dxf>
    <dxf>
      <border>
        <right style="thin">
          <color theme="1" tint="0.499984740745262"/>
        </right>
      </border>
    </dxf>
    <dxf>
      <font>
        <b/>
        <color theme="1"/>
      </font>
      <border>
        <left style="medium">
          <color theme="1" tint="0.499984740745262"/>
        </left>
        <right style="medium">
          <color theme="1" tint="0.499984740745262"/>
        </right>
        <top style="medium">
          <color theme="1" tint="0.499984740745262"/>
        </top>
        <bottom style="medium">
          <color theme="1" tint="0.499984740745262"/>
        </bottom>
      </border>
    </dxf>
    <dxf>
      <font>
        <b/>
        <color theme="1"/>
      </font>
      <border>
        <left style="medium">
          <color theme="1" tint="0.499984740745262"/>
        </left>
        <right style="medium">
          <color theme="1" tint="0.499984740745262"/>
        </right>
        <top style="medium">
          <color theme="1" tint="0.499984740745262"/>
        </top>
        <bottom style="medium">
          <color theme="1" tint="0.499984740745262"/>
        </bottom>
        <horizontal style="thin">
          <color theme="0"/>
        </horizontal>
      </border>
    </dxf>
    <dxf>
      <font>
        <color theme="1"/>
      </font>
      <border>
        <left style="thin">
          <color theme="1"/>
        </left>
        <right style="thin">
          <color theme="1"/>
        </right>
        <top style="thin">
          <color theme="1"/>
        </top>
        <bottom style="thin">
          <color theme="1"/>
        </bottom>
        <vertical style="thin">
          <color theme="1"/>
        </vertical>
        <horizontal style="thin">
          <color theme="1"/>
        </horizontal>
      </border>
    </dxf>
  </dxfs>
  <tableStyles count="1" defaultTableStyle="TableStyleMedium2" defaultPivotStyle="PivotStyleLight16">
    <tableStyle name="! MOJ PivotStyleLight8 2" table="0" count="16">
      <tableStyleElement type="wholeTable" dxfId="15"/>
      <tableStyleElement type="headerRow" dxfId="14"/>
      <tableStyleElement type="totalRow" dxfId="13"/>
      <tableStyleElement type="firstColumn" dxfId="12"/>
      <tableStyleElement type="firstRowStripe" dxfId="11"/>
      <tableStyleElement type="firstColumnStripe" dxfId="10"/>
      <tableStyleElement type="secondColumnStripe" dxfId="9"/>
      <tableStyleElement type="firstHeaderCell" dxfId="8"/>
      <tableStyleElement type="firstSubtotalColumn" dxfId="7"/>
      <tableStyleElement type="firstSubtotalRow" dxfId="6"/>
      <tableStyleElement type="secondSubtotalRow" dxfId="5"/>
      <tableStyleElement type="secondColumnSubheading" dxfId="4"/>
      <tableStyleElement type="firstRowSubheading" dxfId="3"/>
      <tableStyleElement type="secondRowSubheading" dxfId="2"/>
      <tableStyleElement type="pageFieldLabels" dxfId="1"/>
      <tableStyleElement type="pageFieldValues" dxfId="0"/>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
  <sheetViews>
    <sheetView zoomScaleNormal="100" workbookViewId="0">
      <selection activeCell="A4" sqref="A4:G4"/>
    </sheetView>
  </sheetViews>
  <sheetFormatPr defaultRowHeight="15"/>
  <cols>
    <col min="3" max="3" width="20.7109375" customWidth="1"/>
    <col min="4" max="4" width="52.28515625" customWidth="1"/>
    <col min="8" max="8" width="25.85546875" customWidth="1"/>
  </cols>
  <sheetData>
    <row r="1" spans="1:8" ht="93.75">
      <c r="A1" s="4" t="s">
        <v>1</v>
      </c>
      <c r="B1" s="4" t="s">
        <v>0</v>
      </c>
      <c r="C1" s="4" t="s">
        <v>2</v>
      </c>
      <c r="D1" s="4" t="s">
        <v>3</v>
      </c>
      <c r="E1" s="3" t="s">
        <v>4</v>
      </c>
      <c r="F1" s="3" t="s">
        <v>5</v>
      </c>
      <c r="G1" s="4" t="s">
        <v>6</v>
      </c>
      <c r="H1" s="4" t="s">
        <v>7</v>
      </c>
    </row>
    <row r="2" spans="1:8" ht="33.75">
      <c r="A2" s="1">
        <v>1</v>
      </c>
      <c r="B2" s="2">
        <v>1</v>
      </c>
      <c r="C2" s="2" t="s">
        <v>12</v>
      </c>
      <c r="D2" s="2" t="s">
        <v>13</v>
      </c>
      <c r="E2" s="2" t="s">
        <v>10</v>
      </c>
      <c r="F2" s="2">
        <v>1</v>
      </c>
      <c r="G2" s="2" t="s">
        <v>16</v>
      </c>
      <c r="H2" s="5"/>
    </row>
    <row r="3" spans="1:8" ht="101.25">
      <c r="A3" s="1">
        <v>1</v>
      </c>
      <c r="B3" s="2">
        <v>2</v>
      </c>
      <c r="C3" s="2" t="s">
        <v>14</v>
      </c>
      <c r="D3" s="2" t="s">
        <v>15</v>
      </c>
      <c r="E3" s="2" t="s">
        <v>11</v>
      </c>
      <c r="F3" s="2">
        <v>1</v>
      </c>
      <c r="G3" s="2" t="s">
        <v>16</v>
      </c>
      <c r="H3" s="5"/>
    </row>
    <row r="4" spans="1:8">
      <c r="A4" s="7" t="s">
        <v>8</v>
      </c>
      <c r="B4" s="8"/>
      <c r="C4" s="8"/>
      <c r="D4" s="8"/>
      <c r="E4" s="8"/>
      <c r="F4" s="8"/>
      <c r="G4" s="8"/>
      <c r="H4" s="6">
        <f>SUM(H2:H3)</f>
        <v>0</v>
      </c>
    </row>
  </sheetData>
  <mergeCells count="1">
    <mergeCell ref="A4:G4"/>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
  <sheetViews>
    <sheetView zoomScale="115" zoomScaleNormal="115" workbookViewId="0">
      <selection activeCell="A3" sqref="A3:G3"/>
    </sheetView>
  </sheetViews>
  <sheetFormatPr defaultRowHeight="15"/>
  <cols>
    <col min="3" max="3" width="20.7109375" customWidth="1"/>
    <col min="4" max="4" width="48.28515625" customWidth="1"/>
    <col min="8" max="8" width="25.85546875" customWidth="1"/>
  </cols>
  <sheetData>
    <row r="1" spans="1:8" ht="93.75">
      <c r="A1" s="4" t="s">
        <v>1</v>
      </c>
      <c r="B1" s="4" t="s">
        <v>0</v>
      </c>
      <c r="C1" s="4" t="s">
        <v>2</v>
      </c>
      <c r="D1" s="4" t="s">
        <v>3</v>
      </c>
      <c r="E1" s="3" t="s">
        <v>4</v>
      </c>
      <c r="F1" s="3" t="s">
        <v>5</v>
      </c>
      <c r="G1" s="4" t="s">
        <v>6</v>
      </c>
      <c r="H1" s="4" t="s">
        <v>7</v>
      </c>
    </row>
    <row r="2" spans="1:8" ht="22.5">
      <c r="A2" s="1">
        <v>2</v>
      </c>
      <c r="B2" s="2">
        <v>1</v>
      </c>
      <c r="C2" s="2" t="s">
        <v>17</v>
      </c>
      <c r="D2" s="2" t="s">
        <v>18</v>
      </c>
      <c r="E2" s="2" t="s">
        <v>19</v>
      </c>
      <c r="F2" s="2">
        <v>1</v>
      </c>
      <c r="G2" s="2" t="s">
        <v>20</v>
      </c>
      <c r="H2" s="5"/>
    </row>
    <row r="3" spans="1:8">
      <c r="A3" s="7" t="s">
        <v>8</v>
      </c>
      <c r="B3" s="8"/>
      <c r="C3" s="8"/>
      <c r="D3" s="8"/>
      <c r="E3" s="8"/>
      <c r="F3" s="8"/>
      <c r="G3" s="8"/>
      <c r="H3" s="6">
        <f>SUM(H2)</f>
        <v>0</v>
      </c>
    </row>
  </sheetData>
  <mergeCells count="1">
    <mergeCell ref="A3:G3"/>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
  <sheetViews>
    <sheetView zoomScaleNormal="100" workbookViewId="0">
      <selection activeCell="A3" sqref="A3:G3"/>
    </sheetView>
  </sheetViews>
  <sheetFormatPr defaultRowHeight="15"/>
  <cols>
    <col min="3" max="3" width="20.7109375" customWidth="1"/>
    <col min="4" max="4" width="52.28515625" customWidth="1"/>
    <col min="8" max="8" width="25.85546875" customWidth="1"/>
  </cols>
  <sheetData>
    <row r="1" spans="1:8" ht="93.75">
      <c r="A1" s="4" t="s">
        <v>1</v>
      </c>
      <c r="B1" s="4" t="s">
        <v>0</v>
      </c>
      <c r="C1" s="4" t="s">
        <v>2</v>
      </c>
      <c r="D1" s="4" t="s">
        <v>3</v>
      </c>
      <c r="E1" s="3" t="s">
        <v>4</v>
      </c>
      <c r="F1" s="3" t="s">
        <v>5</v>
      </c>
      <c r="G1" s="4" t="s">
        <v>9</v>
      </c>
      <c r="H1" s="4" t="s">
        <v>7</v>
      </c>
    </row>
    <row r="2" spans="1:8" ht="45">
      <c r="A2" s="1">
        <v>3</v>
      </c>
      <c r="B2" s="2">
        <v>1</v>
      </c>
      <c r="C2" s="2" t="s">
        <v>21</v>
      </c>
      <c r="D2" s="2" t="s">
        <v>22</v>
      </c>
      <c r="E2" s="2" t="s">
        <v>23</v>
      </c>
      <c r="F2" s="2">
        <v>2</v>
      </c>
      <c r="G2" s="2" t="s">
        <v>24</v>
      </c>
      <c r="H2" s="5"/>
    </row>
    <row r="3" spans="1:8">
      <c r="A3" s="7" t="s">
        <v>8</v>
      </c>
      <c r="B3" s="8"/>
      <c r="C3" s="8"/>
      <c r="D3" s="8"/>
      <c r="E3" s="8"/>
      <c r="F3" s="8"/>
      <c r="G3" s="8"/>
      <c r="H3" s="6">
        <f>SUM(H2)</f>
        <v>0</v>
      </c>
    </row>
  </sheetData>
  <mergeCells count="1">
    <mergeCell ref="A3:G3"/>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
  <sheetViews>
    <sheetView zoomScaleNormal="100" workbookViewId="0">
      <selection activeCell="D13" sqref="D13"/>
    </sheetView>
  </sheetViews>
  <sheetFormatPr defaultRowHeight="15"/>
  <cols>
    <col min="3" max="3" width="20.7109375" customWidth="1"/>
    <col min="4" max="4" width="52.28515625" customWidth="1"/>
    <col min="8" max="8" width="25.85546875" customWidth="1"/>
  </cols>
  <sheetData>
    <row r="1" spans="1:8" ht="93.75">
      <c r="A1" s="4" t="s">
        <v>1</v>
      </c>
      <c r="B1" s="4" t="s">
        <v>0</v>
      </c>
      <c r="C1" s="4" t="s">
        <v>2</v>
      </c>
      <c r="D1" s="4" t="s">
        <v>3</v>
      </c>
      <c r="E1" s="3" t="s">
        <v>4</v>
      </c>
      <c r="F1" s="3" t="s">
        <v>5</v>
      </c>
      <c r="G1" s="4" t="s">
        <v>9</v>
      </c>
      <c r="H1" s="4" t="s">
        <v>7</v>
      </c>
    </row>
    <row r="2" spans="1:8" ht="45">
      <c r="A2" s="1">
        <v>4</v>
      </c>
      <c r="B2" s="2">
        <v>1</v>
      </c>
      <c r="C2" s="2" t="s">
        <v>25</v>
      </c>
      <c r="D2" s="2" t="s">
        <v>26</v>
      </c>
      <c r="E2" s="2" t="s">
        <v>27</v>
      </c>
      <c r="F2" s="2">
        <v>1</v>
      </c>
      <c r="G2" s="2" t="s">
        <v>24</v>
      </c>
      <c r="H2" s="5"/>
    </row>
    <row r="3" spans="1:8">
      <c r="A3" s="7" t="s">
        <v>8</v>
      </c>
      <c r="B3" s="8"/>
      <c r="C3" s="8"/>
      <c r="D3" s="8"/>
      <c r="E3" s="8"/>
      <c r="F3" s="8"/>
      <c r="G3" s="8"/>
      <c r="H3" s="6">
        <f>SUM(H2)</f>
        <v>0</v>
      </c>
    </row>
  </sheetData>
  <mergeCells count="1">
    <mergeCell ref="A3:G3"/>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
  <sheetViews>
    <sheetView zoomScaleNormal="100" workbookViewId="0">
      <selection activeCell="D11" sqref="D11"/>
    </sheetView>
  </sheetViews>
  <sheetFormatPr defaultRowHeight="15"/>
  <cols>
    <col min="3" max="3" width="27.7109375" customWidth="1"/>
    <col min="4" max="4" width="39" customWidth="1"/>
    <col min="8" max="8" width="22.5703125" customWidth="1"/>
  </cols>
  <sheetData>
    <row r="1" spans="1:8" ht="93.75">
      <c r="A1" s="4" t="s">
        <v>1</v>
      </c>
      <c r="B1" s="4" t="s">
        <v>0</v>
      </c>
      <c r="C1" s="4" t="s">
        <v>2</v>
      </c>
      <c r="D1" s="4" t="s">
        <v>3</v>
      </c>
      <c r="E1" s="3" t="s">
        <v>4</v>
      </c>
      <c r="F1" s="3" t="s">
        <v>5</v>
      </c>
      <c r="G1" s="4" t="s">
        <v>9</v>
      </c>
      <c r="H1" s="4" t="s">
        <v>7</v>
      </c>
    </row>
    <row r="2" spans="1:8" ht="146.25">
      <c r="A2" s="1">
        <v>5</v>
      </c>
      <c r="B2" s="2">
        <v>1</v>
      </c>
      <c r="C2" s="2" t="s">
        <v>28</v>
      </c>
      <c r="D2" s="2" t="s">
        <v>29</v>
      </c>
      <c r="E2" s="2" t="s">
        <v>30</v>
      </c>
      <c r="F2" s="2">
        <v>2</v>
      </c>
      <c r="G2" s="2" t="s">
        <v>24</v>
      </c>
      <c r="H2" s="5"/>
    </row>
    <row r="3" spans="1:8">
      <c r="A3" s="7" t="s">
        <v>8</v>
      </c>
      <c r="B3" s="8"/>
      <c r="C3" s="8"/>
      <c r="D3" s="8"/>
      <c r="E3" s="8"/>
      <c r="F3" s="8"/>
      <c r="G3" s="8"/>
      <c r="H3" s="6">
        <f>SUM(H2)</f>
        <v>0</v>
      </c>
    </row>
  </sheetData>
  <mergeCells count="1">
    <mergeCell ref="A3:G3"/>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
  <sheetViews>
    <sheetView zoomScaleNormal="100" workbookViewId="0">
      <selection activeCell="C11" sqref="C11"/>
    </sheetView>
  </sheetViews>
  <sheetFormatPr defaultRowHeight="15"/>
  <cols>
    <col min="3" max="3" width="27.7109375" customWidth="1"/>
    <col min="4" max="4" width="39" customWidth="1"/>
    <col min="8" max="8" width="22.5703125" customWidth="1"/>
  </cols>
  <sheetData>
    <row r="1" spans="1:8" ht="93.75">
      <c r="A1" s="4" t="s">
        <v>1</v>
      </c>
      <c r="B1" s="4" t="s">
        <v>0</v>
      </c>
      <c r="C1" s="4" t="s">
        <v>2</v>
      </c>
      <c r="D1" s="4" t="s">
        <v>3</v>
      </c>
      <c r="E1" s="3" t="s">
        <v>4</v>
      </c>
      <c r="F1" s="3" t="s">
        <v>5</v>
      </c>
      <c r="G1" s="4" t="s">
        <v>9</v>
      </c>
      <c r="H1" s="4" t="s">
        <v>7</v>
      </c>
    </row>
    <row r="2" spans="1:8" ht="56.25">
      <c r="A2" s="1">
        <v>6</v>
      </c>
      <c r="B2" s="2">
        <v>1</v>
      </c>
      <c r="C2" s="2" t="s">
        <v>31</v>
      </c>
      <c r="D2" s="2" t="s">
        <v>32</v>
      </c>
      <c r="E2" s="2" t="s">
        <v>45</v>
      </c>
      <c r="F2" s="2">
        <v>1</v>
      </c>
      <c r="G2" s="2" t="s">
        <v>24</v>
      </c>
      <c r="H2" s="5"/>
    </row>
    <row r="3" spans="1:8" ht="56.25">
      <c r="A3" s="1">
        <v>6</v>
      </c>
      <c r="B3" s="2">
        <v>2</v>
      </c>
      <c r="C3" s="2" t="s">
        <v>33</v>
      </c>
      <c r="D3" s="2" t="s">
        <v>34</v>
      </c>
      <c r="E3" s="2" t="s">
        <v>46</v>
      </c>
      <c r="F3" s="2">
        <v>1</v>
      </c>
      <c r="G3" s="2" t="s">
        <v>24</v>
      </c>
      <c r="H3" s="5"/>
    </row>
    <row r="4" spans="1:8" ht="56.25">
      <c r="A4" s="1">
        <v>6</v>
      </c>
      <c r="B4" s="2">
        <v>3</v>
      </c>
      <c r="C4" s="2" t="s">
        <v>35</v>
      </c>
      <c r="D4" s="2" t="s">
        <v>36</v>
      </c>
      <c r="E4" s="2" t="s">
        <v>46</v>
      </c>
      <c r="F4" s="2">
        <v>1</v>
      </c>
      <c r="G4" s="2" t="s">
        <v>24</v>
      </c>
      <c r="H4" s="5"/>
    </row>
    <row r="5" spans="1:8" ht="56.25">
      <c r="A5" s="1">
        <v>6</v>
      </c>
      <c r="B5" s="2">
        <v>4</v>
      </c>
      <c r="C5" s="2" t="s">
        <v>37</v>
      </c>
      <c r="D5" s="2" t="s">
        <v>38</v>
      </c>
      <c r="E5" s="2" t="s">
        <v>46</v>
      </c>
      <c r="F5" s="2">
        <v>1</v>
      </c>
      <c r="G5" s="2" t="s">
        <v>24</v>
      </c>
      <c r="H5" s="5"/>
    </row>
    <row r="6" spans="1:8" ht="33.75">
      <c r="A6" s="1">
        <v>6</v>
      </c>
      <c r="B6" s="2">
        <v>5</v>
      </c>
      <c r="C6" s="2" t="s">
        <v>39</v>
      </c>
      <c r="D6" s="2" t="s">
        <v>40</v>
      </c>
      <c r="E6" s="2" t="s">
        <v>47</v>
      </c>
      <c r="F6" s="2">
        <v>1</v>
      </c>
      <c r="G6" s="2" t="s">
        <v>24</v>
      </c>
      <c r="H6" s="5"/>
    </row>
    <row r="7" spans="1:8" ht="33.75">
      <c r="A7" s="1">
        <v>6</v>
      </c>
      <c r="B7" s="2">
        <v>6</v>
      </c>
      <c r="C7" s="2" t="s">
        <v>41</v>
      </c>
      <c r="D7" s="2" t="s">
        <v>42</v>
      </c>
      <c r="E7" s="2" t="s">
        <v>30</v>
      </c>
      <c r="F7" s="2">
        <v>1</v>
      </c>
      <c r="G7" s="2" t="s">
        <v>24</v>
      </c>
      <c r="H7" s="5"/>
    </row>
    <row r="8" spans="1:8" ht="33.75">
      <c r="A8" s="1">
        <v>6</v>
      </c>
      <c r="B8" s="2">
        <v>7</v>
      </c>
      <c r="C8" s="2" t="s">
        <v>43</v>
      </c>
      <c r="D8" s="2" t="s">
        <v>44</v>
      </c>
      <c r="E8" s="2" t="s">
        <v>30</v>
      </c>
      <c r="F8" s="2">
        <v>2</v>
      </c>
      <c r="G8" s="2" t="s">
        <v>24</v>
      </c>
      <c r="H8" s="5"/>
    </row>
    <row r="9" spans="1:8">
      <c r="A9" s="7" t="s">
        <v>8</v>
      </c>
      <c r="B9" s="8"/>
      <c r="C9" s="8"/>
      <c r="D9" s="8"/>
      <c r="E9" s="8"/>
      <c r="F9" s="8"/>
      <c r="G9" s="8"/>
      <c r="H9" s="6">
        <f>SUM(H2:H8)</f>
        <v>0</v>
      </c>
    </row>
  </sheetData>
  <mergeCells count="1">
    <mergeCell ref="A9:G9"/>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
  <sheetViews>
    <sheetView zoomScaleNormal="100" workbookViewId="0">
      <selection activeCell="A5" sqref="A5:G5"/>
    </sheetView>
  </sheetViews>
  <sheetFormatPr defaultRowHeight="15"/>
  <cols>
    <col min="3" max="3" width="27.7109375" customWidth="1"/>
    <col min="4" max="4" width="39" customWidth="1"/>
    <col min="8" max="8" width="22.5703125" customWidth="1"/>
  </cols>
  <sheetData>
    <row r="1" spans="1:8" ht="93.75">
      <c r="A1" s="4" t="s">
        <v>1</v>
      </c>
      <c r="B1" s="4" t="s">
        <v>0</v>
      </c>
      <c r="C1" s="4" t="s">
        <v>2</v>
      </c>
      <c r="D1" s="4" t="s">
        <v>3</v>
      </c>
      <c r="E1" s="3" t="s">
        <v>4</v>
      </c>
      <c r="F1" s="3" t="s">
        <v>5</v>
      </c>
      <c r="G1" s="4" t="s">
        <v>9</v>
      </c>
      <c r="H1" s="4" t="s">
        <v>7</v>
      </c>
    </row>
    <row r="2" spans="1:8" ht="112.5">
      <c r="A2" s="1">
        <v>7</v>
      </c>
      <c r="B2" s="2">
        <v>1</v>
      </c>
      <c r="C2" s="2" t="s">
        <v>48</v>
      </c>
      <c r="D2" s="2" t="s">
        <v>49</v>
      </c>
      <c r="E2" s="2" t="s">
        <v>54</v>
      </c>
      <c r="F2" s="2">
        <v>2</v>
      </c>
      <c r="G2" s="2" t="s">
        <v>24</v>
      </c>
      <c r="H2" s="5"/>
    </row>
    <row r="3" spans="1:8" ht="90">
      <c r="A3" s="1">
        <v>7</v>
      </c>
      <c r="B3" s="2">
        <v>2</v>
      </c>
      <c r="C3" s="2" t="s">
        <v>50</v>
      </c>
      <c r="D3" s="2" t="s">
        <v>51</v>
      </c>
      <c r="E3" s="2" t="s">
        <v>55</v>
      </c>
      <c r="F3" s="2">
        <v>2</v>
      </c>
      <c r="G3" s="2" t="s">
        <v>24</v>
      </c>
      <c r="H3" s="5"/>
    </row>
    <row r="4" spans="1:8" ht="90">
      <c r="A4" s="1">
        <v>7</v>
      </c>
      <c r="B4" s="2">
        <v>3</v>
      </c>
      <c r="C4" s="2" t="s">
        <v>52</v>
      </c>
      <c r="D4" s="2" t="s">
        <v>53</v>
      </c>
      <c r="E4" s="2" t="s">
        <v>56</v>
      </c>
      <c r="F4" s="2">
        <v>1</v>
      </c>
      <c r="G4" s="2" t="s">
        <v>24</v>
      </c>
      <c r="H4" s="5"/>
    </row>
    <row r="5" spans="1:8">
      <c r="A5" s="7" t="s">
        <v>8</v>
      </c>
      <c r="B5" s="8"/>
      <c r="C5" s="8"/>
      <c r="D5" s="8"/>
      <c r="E5" s="8"/>
      <c r="F5" s="8"/>
      <c r="G5" s="8"/>
      <c r="H5" s="6">
        <f>SUM(H2:H4)</f>
        <v>0</v>
      </c>
    </row>
  </sheetData>
  <mergeCells count="1">
    <mergeCell ref="A5:G5"/>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
  <sheetViews>
    <sheetView tabSelected="1" zoomScaleNormal="100" workbookViewId="0">
      <selection activeCell="D11" sqref="D11"/>
    </sheetView>
  </sheetViews>
  <sheetFormatPr defaultRowHeight="15"/>
  <cols>
    <col min="3" max="3" width="27.7109375" customWidth="1"/>
    <col min="4" max="4" width="39" customWidth="1"/>
    <col min="8" max="8" width="22.5703125" customWidth="1"/>
  </cols>
  <sheetData>
    <row r="1" spans="1:8" ht="93.75">
      <c r="A1" s="4" t="s">
        <v>1</v>
      </c>
      <c r="B1" s="4" t="s">
        <v>0</v>
      </c>
      <c r="C1" s="4" t="s">
        <v>2</v>
      </c>
      <c r="D1" s="4" t="s">
        <v>3</v>
      </c>
      <c r="E1" s="3" t="s">
        <v>4</v>
      </c>
      <c r="F1" s="3" t="s">
        <v>5</v>
      </c>
      <c r="G1" s="4" t="s">
        <v>9</v>
      </c>
      <c r="H1" s="4" t="s">
        <v>7</v>
      </c>
    </row>
    <row r="2" spans="1:8" ht="22.5">
      <c r="A2" s="1">
        <v>8</v>
      </c>
      <c r="B2" s="2">
        <v>1</v>
      </c>
      <c r="C2" s="2" t="s">
        <v>57</v>
      </c>
      <c r="D2" s="2" t="s">
        <v>58</v>
      </c>
      <c r="E2" s="2" t="s">
        <v>56</v>
      </c>
      <c r="F2" s="2">
        <v>20</v>
      </c>
      <c r="G2" s="2" t="s">
        <v>24</v>
      </c>
      <c r="H2" s="5"/>
    </row>
    <row r="3" spans="1:8" ht="33.75">
      <c r="A3" s="1">
        <v>8</v>
      </c>
      <c r="B3" s="2">
        <v>2</v>
      </c>
      <c r="C3" s="2" t="s">
        <v>59</v>
      </c>
      <c r="D3" s="2" t="s">
        <v>60</v>
      </c>
      <c r="E3" s="2" t="s">
        <v>63</v>
      </c>
      <c r="F3" s="2">
        <v>20</v>
      </c>
      <c r="G3" s="2" t="s">
        <v>24</v>
      </c>
      <c r="H3" s="5"/>
    </row>
    <row r="4" spans="1:8" ht="22.5">
      <c r="A4" s="1">
        <v>8</v>
      </c>
      <c r="B4" s="2">
        <v>3</v>
      </c>
      <c r="C4" s="2" t="s">
        <v>59</v>
      </c>
      <c r="D4" s="2" t="s">
        <v>61</v>
      </c>
      <c r="E4" s="2" t="s">
        <v>64</v>
      </c>
      <c r="F4" s="2">
        <v>20</v>
      </c>
      <c r="G4" s="2" t="s">
        <v>24</v>
      </c>
      <c r="H4" s="5"/>
    </row>
    <row r="5" spans="1:8" ht="33.75">
      <c r="A5" s="1">
        <v>8</v>
      </c>
      <c r="B5" s="2">
        <v>4</v>
      </c>
      <c r="C5" s="2" t="s">
        <v>59</v>
      </c>
      <c r="D5" s="2" t="s">
        <v>62</v>
      </c>
      <c r="E5" s="2" t="s">
        <v>65</v>
      </c>
      <c r="F5" s="2">
        <v>10</v>
      </c>
      <c r="G5" s="2" t="s">
        <v>24</v>
      </c>
      <c r="H5" s="5"/>
    </row>
    <row r="6" spans="1:8">
      <c r="A6" s="7" t="s">
        <v>8</v>
      </c>
      <c r="B6" s="8"/>
      <c r="C6" s="8"/>
      <c r="D6" s="8"/>
      <c r="E6" s="8"/>
      <c r="F6" s="8"/>
      <c r="G6" s="8"/>
      <c r="H6" s="6">
        <f>SUM(H2:H5)</f>
        <v>0</v>
      </c>
    </row>
  </sheetData>
  <mergeCells count="1">
    <mergeCell ref="A6:G6"/>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8</vt:i4>
      </vt:variant>
    </vt:vector>
  </HeadingPairs>
  <TitlesOfParts>
    <vt:vector size="8" baseType="lpstr">
      <vt:lpstr>cz. 1</vt:lpstr>
      <vt:lpstr>cz. 2</vt:lpstr>
      <vt:lpstr>cz. 3</vt:lpstr>
      <vt:lpstr>cz. 4</vt:lpstr>
      <vt:lpstr>cz. 5</vt:lpstr>
      <vt:lpstr>cz. 6</vt:lpstr>
      <vt:lpstr>cz. 7</vt:lpstr>
      <vt:lpstr>cz. 8</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Deployment</dc:creator>
  <cp:lastModifiedBy>Agnieszka Jurgielaniec</cp:lastModifiedBy>
  <dcterms:created xsi:type="dcterms:W3CDTF">2015-08-06T06:18:33Z</dcterms:created>
  <dcterms:modified xsi:type="dcterms:W3CDTF">2016-05-24T08:41:41Z</dcterms:modified>
</cp:coreProperties>
</file>