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5360" windowHeight="11655" activeTab="3"/>
  </bookViews>
  <sheets>
    <sheet name="2" sheetId="1" r:id="rId1"/>
    <sheet name="3" sheetId="3" r:id="rId2"/>
    <sheet name="4" sheetId="4" r:id="rId3"/>
    <sheet name="5" sheetId="5" r:id="rId4"/>
  </sheets>
  <calcPr calcId="145621"/>
</workbook>
</file>

<file path=xl/calcChain.xml><?xml version="1.0" encoding="utf-8"?>
<calcChain xmlns="http://schemas.openxmlformats.org/spreadsheetml/2006/main">
  <c r="J3" i="5" l="1"/>
  <c r="J4" i="1"/>
  <c r="J3" i="3"/>
</calcChain>
</file>

<file path=xl/sharedStrings.xml><?xml version="1.0" encoding="utf-8"?>
<sst xmlns="http://schemas.openxmlformats.org/spreadsheetml/2006/main" count="80" uniqueCount="30">
  <si>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</si>
  <si>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</si>
  <si>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</si>
  <si>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</si>
  <si>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</si>
  <si>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</si>
  <si>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Zadanie/ laboratorium</t>
  </si>
  <si>
    <t>MPK</t>
  </si>
  <si>
    <t>Wartość brutto (cena jednostkowa za opakowanie x ilość opakowań w kolumnie G+ VAT)</t>
  </si>
  <si>
    <t>SUMA</t>
  </si>
  <si>
    <t xml:space="preserve">Projekt </t>
  </si>
  <si>
    <t>Projekt</t>
  </si>
  <si>
    <t>Przeciwciało anty-ZO-1</t>
  </si>
  <si>
    <t xml:space="preserve">Przeciwciało anty-ZO-1, królicze poliklonalne IgG, rozpoznające białko ludzkie, psie, mysie i szczurze; immunogen: syntetyczny peptyd z N-końca cząsteczki ZO-1; stężenie 0,25 mg/ml; warunki przechowywania: PBS pH=7,4 z 0,1% azydkiem sodu;  przetestowane techniką IF oraz IHC; przynajmniej jedna publikacja naukowa cytująca to przeciwciało; dostępność zdjęć mikroskopowych pokazujących działanie przeciwciała. Produkt wzorcowy: nr kat 40-2300 (Thermofisher) </t>
  </si>
  <si>
    <t>100 µg</t>
  </si>
  <si>
    <t>OPUS_TGD</t>
  </si>
  <si>
    <t>Laboratorium Mikroskopii Konfokalnej</t>
  </si>
  <si>
    <t>13.8706</t>
  </si>
  <si>
    <t xml:space="preserve"> Przeciwciało anty-Tricellulin</t>
  </si>
  <si>
    <t>Przeciwciało anty-Tricellulin, królicze poliklonalne IgG, rozpoznające białko ludzkie, mysie i szczurze; immunogen: rekombinowane białko z C-końca cząsteczki tricellulin; stężenie 0,25 mg/ml; warunki przechowywania: PBS pH=7,4 z 0,1% azydkiem sodu;  przetestowane techniką IF, IHC, WB; dostępność zdjęć mikroskopowych pokazujących działanie przeciwciała. Produkt wzorcowy: nr kat. 48-8400 (Thermofisher)</t>
  </si>
  <si>
    <t>Przeciwciało anty-FcεRI</t>
  </si>
  <si>
    <t>Przeciwciało anty-FcεRI, podjednostka γ, poliklonalne IgG, rozpoznające białko ludzkie, szczurze, mysie; pochodzenie: królik; zwalidowane w technikach WB, IP; immunogen: peptyd KHEKPPQ (aminokwasy 80-86 podjednostki gamma receptora Fc), warunki przechowywania: 30% glicerol, 70% bufor (0,1 M Tris-glicyna, pH 7.4, 0.15 M NaCl, 0.05% azydek sodu), oczyszczone na białku A, masa cząsteczkowa 30 kDa) Produkt wzorcowy: nr kat: 06-727 (Merck-Milipore)</t>
  </si>
  <si>
    <t>200 µg</t>
  </si>
  <si>
    <t>Przeciwciało anty NKG2-D (klon H-15)</t>
  </si>
  <si>
    <t>kozie przeciwciało IgG poliklonalne rozpoznające N-koniec mysiej cząsteczki NKG2D; warunki przechowywania PBS, &lt; 0,1% azydek sodu, 0,1% żelatyna; możliwość potwierdzenia specyficzności peptydem blokującym dostępnym od tego samego producenta. Produkt wzorcowy: Nr. kat: sc-5494 (Santa Cruz Biotechnology)</t>
  </si>
  <si>
    <t>Przeciwciało anty TCR V γ 3 (klon 536)</t>
  </si>
  <si>
    <t>Chomicze (chomik syryjski), monoklonalne przeciwciało IgG rozpoznające C-koniec mysiego łańcucha Vgamma3 TCR; warunki przechowywania PBS, &lt; 0,1% azydek sodu, 0,1% żelatyna; Produkt wzorcowy: Nr. Kat.: sc-53027  (Santa Cruz Biotechnology)</t>
  </si>
  <si>
    <t>Przeciwciało anty Laminin 5 (klon ab14509)</t>
  </si>
  <si>
    <t>królicze przeciwciało IgG poliklonalne rozpoznające cząsteczkę lamininy 5; wiąże laminine 5 myszy, konia, psa, człowieka; stężenie 1 mg/ml; warunki przechowywania PBS, 0,2% azydek sodu, oczyszczone na białku G; sprawdzone w yechnikach IP, ICC/IF, IHC/Fr, WB, ELISA; potwierdzone wiązanie antygenu po utrwalaniu 4% formaldehydem; przeciwciało cytowane przynajmniej dwadzieścia razy w publikacjach naukowych. Produkt wzorcowy: nr kat. ab14509 (Abcam)</t>
  </si>
  <si>
    <t>50 µg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</si>
</sst>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8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J4" sqref="J4"/>
    </sheetView>
  </sheetViews>
  <sheetFormatPr defaultRowHeight="15"/>
  <cols>
    <col min="3" max="3" width="20.7109375" customWidth="1"/>
    <col min="4" max="4" width="52.28515625" customWidth="1"/>
    <col min="8" max="8" width="9.7109375" bestFit="1" customWidth="1"/>
    <col min="10" max="10" width="25.85546875" customWidth="1"/>
  </cols>
  <sheetData>
    <row r="1" spans="1:10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10</v>
      </c>
      <c r="H1" s="4" t="s">
        <v>6</v>
      </c>
      <c r="I1" s="4" t="s">
        <v>7</v>
      </c>
      <c r="J1" s="4" t="s">
        <v>8</v>
      </c>
    </row>
    <row r="2" spans="1:10" ht="78.75">
      <c r="A2" s="1">
        <v>1</v>
      </c>
      <c r="B2" s="2">
        <v>1</v>
      </c>
      <c r="C2" s="2" t="s">
        <v>12</v>
      </c>
      <c r="D2" s="2" t="s">
        <v>13</v>
      </c>
      <c r="E2" s="2" t="s">
        <v>14</v>
      </c>
      <c r="F2" s="2">
        <v>1</v>
      </c>
      <c r="G2" s="2" t="s">
        <v>15</v>
      </c>
      <c r="H2" s="2" t="s">
        <v>16</v>
      </c>
      <c r="I2" s="2" t="s">
        <v>17</v>
      </c>
      <c r="J2" s="2"/>
    </row>
    <row r="3" spans="1:10" ht="67.5">
      <c r="A3" s="1">
        <v>1</v>
      </c>
      <c r="B3" s="2">
        <v>2</v>
      </c>
      <c r="C3" s="2" t="s">
        <v>18</v>
      </c>
      <c r="D3" s="2" t="s">
        <v>19</v>
      </c>
      <c r="E3" s="2" t="s">
        <v>14</v>
      </c>
      <c r="F3" s="2">
        <v>1</v>
      </c>
      <c r="G3" s="2" t="s">
        <v>15</v>
      </c>
      <c r="H3" s="2" t="s">
        <v>16</v>
      </c>
      <c r="I3" s="2" t="s">
        <v>17</v>
      </c>
      <c r="J3" s="2"/>
    </row>
    <row r="4" spans="1:10">
      <c r="A4" s="5"/>
      <c r="B4" s="6"/>
      <c r="C4" s="6"/>
      <c r="D4" s="6"/>
      <c r="E4" s="6"/>
      <c r="F4" s="6"/>
      <c r="G4" s="6"/>
      <c r="H4" s="7"/>
      <c r="I4" s="1" t="s">
        <v>9</v>
      </c>
      <c r="J4" s="1">
        <f>SUM(J2:J3)</f>
        <v>0</v>
      </c>
    </row>
  </sheetData>
  <mergeCells count="1">
    <mergeCell ref="A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J3" sqref="J3"/>
    </sheetView>
  </sheetViews>
  <sheetFormatPr defaultRowHeight="15"/>
  <cols>
    <col min="3" max="3" width="20.7109375" customWidth="1"/>
    <col min="4" max="4" width="52.28515625" customWidth="1"/>
    <col min="8" max="8" width="9.7109375" bestFit="1" customWidth="1"/>
    <col min="10" max="10" width="25.85546875" customWidth="1"/>
  </cols>
  <sheetData>
    <row r="1" spans="1:10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11</v>
      </c>
      <c r="H1" s="4" t="s">
        <v>6</v>
      </c>
      <c r="I1" s="4" t="s">
        <v>7</v>
      </c>
      <c r="J1" s="4" t="s">
        <v>8</v>
      </c>
    </row>
    <row r="2" spans="1:10" ht="78.75">
      <c r="A2" s="1">
        <v>2</v>
      </c>
      <c r="B2" s="2">
        <v>1</v>
      </c>
      <c r="C2" s="2" t="s">
        <v>20</v>
      </c>
      <c r="D2" s="2" t="s">
        <v>21</v>
      </c>
      <c r="E2" s="2" t="s">
        <v>22</v>
      </c>
      <c r="F2" s="2">
        <v>1</v>
      </c>
      <c r="G2" s="2" t="s">
        <v>15</v>
      </c>
      <c r="H2" s="2" t="s">
        <v>16</v>
      </c>
      <c r="I2" s="2" t="s">
        <v>17</v>
      </c>
      <c r="J2" s="2"/>
    </row>
    <row r="3" spans="1:10">
      <c r="A3" s="5"/>
      <c r="B3" s="6"/>
      <c r="C3" s="6"/>
      <c r="D3" s="6"/>
      <c r="E3" s="6"/>
      <c r="F3" s="6"/>
      <c r="G3" s="6"/>
      <c r="H3" s="7"/>
      <c r="I3" s="1" t="s">
        <v>9</v>
      </c>
      <c r="J3" s="1">
        <f>SUM(J2)</f>
        <v>0</v>
      </c>
    </row>
  </sheetData>
  <mergeCells count="1">
    <mergeCell ref="A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J8" sqref="J8"/>
    </sheetView>
  </sheetViews>
  <sheetFormatPr defaultRowHeight="15"/>
  <cols>
    <col min="3" max="3" width="20.7109375" customWidth="1"/>
    <col min="4" max="4" width="52.28515625" customWidth="1"/>
    <col min="8" max="8" width="9.7109375" bestFit="1" customWidth="1"/>
    <col min="10" max="10" width="25.85546875" customWidth="1"/>
  </cols>
  <sheetData>
    <row r="1" spans="1:10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11</v>
      </c>
      <c r="H1" s="4" t="s">
        <v>6</v>
      </c>
      <c r="I1" s="4" t="s">
        <v>7</v>
      </c>
      <c r="J1" s="4" t="s">
        <v>8</v>
      </c>
    </row>
    <row r="2" spans="1:10" ht="56.25">
      <c r="A2" s="1">
        <v>4</v>
      </c>
      <c r="B2" s="2">
        <v>1</v>
      </c>
      <c r="C2" s="2" t="s">
        <v>23</v>
      </c>
      <c r="D2" s="2" t="s">
        <v>24</v>
      </c>
      <c r="E2" s="2" t="s">
        <v>22</v>
      </c>
      <c r="F2" s="2">
        <v>1</v>
      </c>
      <c r="G2" s="2" t="s">
        <v>15</v>
      </c>
      <c r="H2" s="2" t="s">
        <v>16</v>
      </c>
      <c r="I2" s="2" t="s">
        <v>17</v>
      </c>
      <c r="J2" s="2"/>
    </row>
    <row r="3" spans="1:10" ht="45">
      <c r="A3" s="1">
        <v>4</v>
      </c>
      <c r="B3" s="2">
        <v>2</v>
      </c>
      <c r="C3" s="2" t="s">
        <v>25</v>
      </c>
      <c r="D3" s="2" t="s">
        <v>26</v>
      </c>
      <c r="E3" s="2" t="s">
        <v>22</v>
      </c>
      <c r="F3" s="2">
        <v>1</v>
      </c>
      <c r="G3" s="2" t="s">
        <v>15</v>
      </c>
      <c r="H3" s="2" t="s">
        <v>16</v>
      </c>
      <c r="I3" s="2" t="s">
        <v>17</v>
      </c>
      <c r="J3" s="2"/>
    </row>
    <row r="4" spans="1:10">
      <c r="A4" s="5"/>
      <c r="B4" s="6"/>
      <c r="C4" s="6"/>
      <c r="D4" s="6"/>
      <c r="E4" s="6"/>
      <c r="F4" s="6"/>
      <c r="G4" s="6"/>
      <c r="H4" s="7"/>
      <c r="I4" s="1" t="s">
        <v>9</v>
      </c>
      <c r="J4" s="1"/>
    </row>
  </sheetData>
  <mergeCells count="1">
    <mergeCell ref="A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zoomScale="85" zoomScaleNormal="85" workbookViewId="0">
      <selection activeCell="C24" sqref="C24"/>
    </sheetView>
  </sheetViews>
  <sheetFormatPr defaultRowHeight="15"/>
  <cols>
    <col min="3" max="3" width="27.7109375" customWidth="1"/>
    <col min="4" max="4" width="39" customWidth="1"/>
    <col min="8" max="8" width="9.7109375" bestFit="1" customWidth="1"/>
    <col min="10" max="10" width="22.5703125" customWidth="1"/>
  </cols>
  <sheetData>
    <row r="1" spans="1:10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11</v>
      </c>
      <c r="H1" s="4" t="s">
        <v>6</v>
      </c>
      <c r="I1" s="4" t="s">
        <v>7</v>
      </c>
      <c r="J1" s="4" t="s">
        <v>8</v>
      </c>
    </row>
    <row r="2" spans="1:10" ht="112.5">
      <c r="A2" s="1">
        <v>5</v>
      </c>
      <c r="B2" s="2">
        <v>1</v>
      </c>
      <c r="C2" s="2" t="s">
        <v>27</v>
      </c>
      <c r="D2" s="2" t="s">
        <v>28</v>
      </c>
      <c r="E2" s="2" t="s">
        <v>29</v>
      </c>
      <c r="F2" s="2">
        <v>1</v>
      </c>
      <c r="G2" s="2" t="s">
        <v>15</v>
      </c>
      <c r="H2" s="2" t="s">
        <v>16</v>
      </c>
      <c r="I2" s="2" t="s">
        <v>17</v>
      </c>
      <c r="J2" s="2"/>
    </row>
    <row r="3" spans="1:10">
      <c r="A3" s="5"/>
      <c r="B3" s="6"/>
      <c r="C3" s="6"/>
      <c r="D3" s="6"/>
      <c r="E3" s="6"/>
      <c r="F3" s="6"/>
      <c r="G3" s="6"/>
      <c r="H3" s="7"/>
      <c r="I3" s="1" t="s">
        <v>9</v>
      </c>
      <c r="J3" s="1">
        <f>SUM(J2)</f>
        <v>0</v>
      </c>
    </row>
  </sheetData>
  <mergeCells count="1"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Maciej Szostek</cp:lastModifiedBy>
  <dcterms:created xsi:type="dcterms:W3CDTF">2015-08-06T06:18:33Z</dcterms:created>
  <dcterms:modified xsi:type="dcterms:W3CDTF">2016-03-17T08:13:54Z</dcterms:modified>
</cp:coreProperties>
</file>