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activeTab="6"/>
  </bookViews>
  <sheets>
    <sheet name="Bud. 1 (1ABC)" sheetId="1" r:id="rId1"/>
    <sheet name="Bud. 2 (7)" sheetId="3" r:id="rId2"/>
    <sheet name="Bud. 3 (9A)" sheetId="6" r:id="rId3"/>
    <sheet name="Bud. 4 (9)" sheetId="4" r:id="rId4"/>
    <sheet name="Bud. 4 cz. BSL (9)" sheetId="5" r:id="rId5"/>
    <sheet name="Humanitarium" sheetId="7" r:id="rId6"/>
    <sheet name="Usuwanie awarii" sheetId="8" r:id="rId7"/>
    <sheet name="Podsumowanie" sheetId="9" r:id="rId8"/>
  </sheets>
  <calcPr calcId="145621"/>
</workbook>
</file>

<file path=xl/calcChain.xml><?xml version="1.0" encoding="utf-8"?>
<calcChain xmlns="http://schemas.openxmlformats.org/spreadsheetml/2006/main">
  <c r="C17" i="9" l="1"/>
  <c r="D5" i="9"/>
  <c r="D7" i="9"/>
  <c r="D8" i="9"/>
  <c r="D10" i="9"/>
  <c r="D11" i="9"/>
  <c r="D12" i="9"/>
  <c r="D13" i="9"/>
  <c r="D4" i="9"/>
  <c r="C13" i="9"/>
  <c r="C12" i="9"/>
  <c r="C11" i="9"/>
  <c r="C10" i="9"/>
  <c r="C8" i="9"/>
  <c r="C7" i="9"/>
  <c r="C5" i="9"/>
  <c r="C4" i="9"/>
  <c r="F6" i="8"/>
  <c r="H6" i="8" s="1"/>
  <c r="H7" i="8" s="1"/>
  <c r="C16" i="9" s="1"/>
  <c r="D16" i="9" l="1"/>
  <c r="G69" i="6"/>
  <c r="I69" i="6" s="1"/>
  <c r="G41" i="1"/>
  <c r="I41" i="1" s="1"/>
  <c r="G18" i="7"/>
  <c r="I18" i="7" s="1"/>
  <c r="G15" i="7"/>
  <c r="I15" i="7" s="1"/>
  <c r="G7" i="7"/>
  <c r="I7" i="7" s="1"/>
  <c r="G6" i="7"/>
  <c r="I6" i="7" s="1"/>
  <c r="G17" i="7"/>
  <c r="I17" i="7" s="1"/>
  <c r="G16" i="7"/>
  <c r="I16" i="7" s="1"/>
  <c r="G14" i="7"/>
  <c r="I14" i="7" s="1"/>
  <c r="G22" i="6"/>
  <c r="I22" i="6" s="1"/>
  <c r="G21" i="6"/>
  <c r="I21" i="6" s="1"/>
  <c r="G20" i="6"/>
  <c r="I20" i="6" s="1"/>
  <c r="G23" i="5"/>
  <c r="I23" i="5" s="1"/>
  <c r="I8" i="7" l="1"/>
  <c r="C14" i="9" s="1"/>
  <c r="D14" i="9" s="1"/>
  <c r="I19" i="7"/>
  <c r="C15" i="9" s="1"/>
  <c r="D15" i="9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36" i="1"/>
  <c r="I36" i="1" s="1"/>
  <c r="G37" i="1"/>
  <c r="I37" i="1" s="1"/>
  <c r="G12" i="1"/>
  <c r="I12" i="1" s="1"/>
  <c r="G38" i="1"/>
  <c r="I38" i="1" s="1"/>
  <c r="G39" i="1"/>
  <c r="I39" i="1" s="1"/>
  <c r="G40" i="1"/>
  <c r="I40" i="1" s="1"/>
  <c r="G42" i="1"/>
  <c r="I42" i="1" s="1"/>
  <c r="G43" i="1"/>
  <c r="I43" i="1" s="1"/>
  <c r="G29" i="6" l="1"/>
  <c r="I29" i="6" s="1"/>
  <c r="G70" i="6"/>
  <c r="I70" i="6" s="1"/>
  <c r="G68" i="6"/>
  <c r="I68" i="6" s="1"/>
  <c r="G67" i="6"/>
  <c r="I67" i="6" s="1"/>
  <c r="G66" i="6"/>
  <c r="I66" i="6" s="1"/>
  <c r="G65" i="6"/>
  <c r="I65" i="6" s="1"/>
  <c r="G28" i="6" l="1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64" i="6"/>
  <c r="I64" i="6" s="1"/>
  <c r="G63" i="6"/>
  <c r="I63" i="6" s="1"/>
  <c r="G62" i="6"/>
  <c r="I62" i="6" s="1"/>
  <c r="G61" i="6"/>
  <c r="I61" i="6" s="1"/>
  <c r="G60" i="6"/>
  <c r="I60" i="6" s="1"/>
  <c r="G59" i="6"/>
  <c r="I59" i="6" s="1"/>
  <c r="G58" i="6"/>
  <c r="I58" i="6" s="1"/>
  <c r="G57" i="6"/>
  <c r="I57" i="6" s="1"/>
  <c r="G56" i="6"/>
  <c r="I56" i="6" s="1"/>
  <c r="G55" i="6"/>
  <c r="I55" i="6" s="1"/>
  <c r="G54" i="6"/>
  <c r="I54" i="6" s="1"/>
  <c r="G53" i="6"/>
  <c r="I53" i="6" s="1"/>
  <c r="G52" i="6"/>
  <c r="I52" i="6" s="1"/>
  <c r="G51" i="6"/>
  <c r="I51" i="6" s="1"/>
  <c r="G50" i="6"/>
  <c r="I5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G7" i="6"/>
  <c r="I7" i="6" s="1"/>
  <c r="G6" i="6"/>
  <c r="I6" i="6" s="1"/>
  <c r="G49" i="6"/>
  <c r="I49" i="6" s="1"/>
  <c r="G48" i="6"/>
  <c r="I48" i="6" s="1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G41" i="6"/>
  <c r="I41" i="6" s="1"/>
  <c r="G40" i="6"/>
  <c r="I40" i="6" s="1"/>
  <c r="G39" i="6"/>
  <c r="I39" i="6" s="1"/>
  <c r="G38" i="6"/>
  <c r="I38" i="6" s="1"/>
  <c r="G37" i="6"/>
  <c r="I37" i="6" s="1"/>
  <c r="G36" i="6"/>
  <c r="I36" i="6" s="1"/>
  <c r="G14" i="5"/>
  <c r="I14" i="5" s="1"/>
  <c r="G13" i="5"/>
  <c r="I13" i="5" s="1"/>
  <c r="G12" i="5"/>
  <c r="I12" i="5" s="1"/>
  <c r="G11" i="5"/>
  <c r="I11" i="5" s="1"/>
  <c r="G10" i="5"/>
  <c r="I10" i="5" s="1"/>
  <c r="G22" i="5"/>
  <c r="I22" i="5" s="1"/>
  <c r="G21" i="5"/>
  <c r="I21" i="5" s="1"/>
  <c r="I24" i="5" s="1"/>
  <c r="G9" i="5"/>
  <c r="I9" i="5" s="1"/>
  <c r="G8" i="5"/>
  <c r="I8" i="5" s="1"/>
  <c r="G7" i="5"/>
  <c r="I7" i="5" s="1"/>
  <c r="G6" i="5"/>
  <c r="I6" i="5" s="1"/>
  <c r="G35" i="4"/>
  <c r="I35" i="4" s="1"/>
  <c r="G56" i="4"/>
  <c r="I56" i="4" s="1"/>
  <c r="G55" i="4"/>
  <c r="I55" i="4" s="1"/>
  <c r="G34" i="4"/>
  <c r="I34" i="4" s="1"/>
  <c r="G33" i="4"/>
  <c r="I33" i="4" s="1"/>
  <c r="G32" i="4"/>
  <c r="I32" i="4" s="1"/>
  <c r="G31" i="4"/>
  <c r="I31" i="4" s="1"/>
  <c r="G53" i="4"/>
  <c r="I53" i="4" s="1"/>
  <c r="G54" i="4"/>
  <c r="I54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51" i="4"/>
  <c r="I51" i="4" s="1"/>
  <c r="G50" i="4"/>
  <c r="I50" i="4" s="1"/>
  <c r="G49" i="4"/>
  <c r="I49" i="4" s="1"/>
  <c r="G48" i="4"/>
  <c r="I48" i="4" s="1"/>
  <c r="G47" i="4"/>
  <c r="I47" i="4" s="1"/>
  <c r="G46" i="4"/>
  <c r="I46" i="4" s="1"/>
  <c r="G45" i="4"/>
  <c r="I45" i="4" s="1"/>
  <c r="G44" i="4"/>
  <c r="I44" i="4" s="1"/>
  <c r="G43" i="4"/>
  <c r="I43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I71" i="6" l="1"/>
  <c r="C9" i="9" s="1"/>
  <c r="D9" i="9" s="1"/>
  <c r="I30" i="6"/>
  <c r="I15" i="5"/>
  <c r="G52" i="4"/>
  <c r="I52" i="4" s="1"/>
  <c r="I57" i="4" s="1"/>
  <c r="G6" i="4"/>
  <c r="I6" i="4" s="1"/>
  <c r="I36" i="4" s="1"/>
  <c r="G26" i="3"/>
  <c r="I26" i="3" s="1"/>
  <c r="G25" i="3"/>
  <c r="I25" i="3" s="1"/>
  <c r="G39" i="3"/>
  <c r="I39" i="3" s="1"/>
  <c r="G40" i="3"/>
  <c r="I40" i="3" s="1"/>
  <c r="G41" i="3"/>
  <c r="I41" i="3" s="1"/>
  <c r="G42" i="3"/>
  <c r="I42" i="3" s="1"/>
  <c r="G43" i="3"/>
  <c r="I43" i="3" s="1"/>
  <c r="G24" i="3"/>
  <c r="I24" i="3" s="1"/>
  <c r="G27" i="3"/>
  <c r="I27" i="3" s="1"/>
  <c r="G44" i="3"/>
  <c r="I44" i="3" s="1"/>
  <c r="G45" i="3"/>
  <c r="I45" i="3" s="1"/>
  <c r="G28" i="3"/>
  <c r="I28" i="3" s="1"/>
  <c r="G23" i="3"/>
  <c r="I23" i="3" s="1"/>
  <c r="G22" i="3"/>
  <c r="I22" i="3" s="1"/>
  <c r="G21" i="3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8" i="3"/>
  <c r="I8" i="3" s="1"/>
  <c r="G7" i="3"/>
  <c r="I7" i="3" s="1"/>
  <c r="G38" i="3"/>
  <c r="I38" i="3" s="1"/>
  <c r="G37" i="3"/>
  <c r="I37" i="3" s="1"/>
  <c r="G36" i="3"/>
  <c r="I36" i="3" s="1"/>
  <c r="G35" i="3"/>
  <c r="I35" i="3" s="1"/>
  <c r="G6" i="3"/>
  <c r="I6" i="3" s="1"/>
  <c r="I46" i="3" l="1"/>
  <c r="I29" i="3"/>
  <c r="C6" i="9" s="1"/>
  <c r="G23" i="1"/>
  <c r="I23" i="1" s="1"/>
  <c r="G24" i="1"/>
  <c r="I24" i="1" s="1"/>
  <c r="G20" i="1"/>
  <c r="I20" i="1" s="1"/>
  <c r="G21" i="1"/>
  <c r="I21" i="1" s="1"/>
  <c r="D6" i="9" l="1"/>
  <c r="D18" i="9" s="1"/>
  <c r="C18" i="9"/>
  <c r="G25" i="1"/>
  <c r="I25" i="1" s="1"/>
  <c r="G27" i="1"/>
  <c r="I27" i="1" s="1"/>
  <c r="G26" i="1"/>
  <c r="I26" i="1" s="1"/>
  <c r="G22" i="1"/>
  <c r="I22" i="1" s="1"/>
  <c r="G19" i="1" l="1"/>
  <c r="I19" i="1" s="1"/>
  <c r="I13" i="1" l="1"/>
  <c r="I44" i="1"/>
</calcChain>
</file>

<file path=xl/sharedStrings.xml><?xml version="1.0" encoding="utf-8"?>
<sst xmlns="http://schemas.openxmlformats.org/spreadsheetml/2006/main" count="1191" uniqueCount="168">
  <si>
    <t>szt.</t>
  </si>
  <si>
    <t>Czynność</t>
  </si>
  <si>
    <t>Urządzenie</t>
  </si>
  <si>
    <t>Lp.</t>
  </si>
  <si>
    <t>Wymagany autoryzowany serwis</t>
  </si>
  <si>
    <t>Urządzenie na gwarnacji</t>
  </si>
  <si>
    <t>Wymagana ilość serwisantów</t>
  </si>
  <si>
    <t>-</t>
  </si>
  <si>
    <t>PLN netto</t>
  </si>
  <si>
    <t>os.</t>
  </si>
  <si>
    <t>W tym elektryk/automatyk</t>
  </si>
  <si>
    <t>PP</t>
  </si>
  <si>
    <t>NIE</t>
  </si>
  <si>
    <t>Suma za urządzenia</t>
  </si>
  <si>
    <t>Cena jedn. za urządzenie</t>
  </si>
  <si>
    <t>Ilość urządzeń</t>
  </si>
  <si>
    <t>Suma za czynności w roku 2016</t>
  </si>
  <si>
    <t>P</t>
  </si>
  <si>
    <t>Wentylator kanałowy</t>
  </si>
  <si>
    <t>Wentylator łazienkowy FLOP</t>
  </si>
  <si>
    <t>Kurtyna powietrzna FRICO</t>
  </si>
  <si>
    <t>OF</t>
  </si>
  <si>
    <t>Minimalna ilość serwisantów</t>
  </si>
  <si>
    <t>W tym elektryk/ automatyk</t>
  </si>
  <si>
    <t>LEGENDA</t>
  </si>
  <si>
    <t>Przegląd</t>
  </si>
  <si>
    <t>PM</t>
  </si>
  <si>
    <t>Przegląd miesięczny</t>
  </si>
  <si>
    <t>PK</t>
  </si>
  <si>
    <t>Przegląd kwartalny</t>
  </si>
  <si>
    <t>Przegląd półroczny</t>
  </si>
  <si>
    <t>PR</t>
  </si>
  <si>
    <t>Przegląd roczny</t>
  </si>
  <si>
    <t>Opcjonalna wymiana filtrów w centralach</t>
  </si>
  <si>
    <t>OC</t>
  </si>
  <si>
    <t>Opcjonalna wymiana cylindrów w nawilżaczach</t>
  </si>
  <si>
    <t>TAK</t>
  </si>
  <si>
    <t>Centrala wentylacyjna N2</t>
  </si>
  <si>
    <t>Centrala wentylacyjna N3</t>
  </si>
  <si>
    <t>Centrala wentylacyjna N1 - opcjonalna wymiana filtrów</t>
  </si>
  <si>
    <t>Centrala wentylacyjna N2 - opcjonalna wymiana filtrów</t>
  </si>
  <si>
    <t>Centrala wentylacyjna N3 - opcjonalna wymiana filtrów</t>
  </si>
  <si>
    <t>Centrala wentylacyjna C1 - opcjonalna wymiana filtrów</t>
  </si>
  <si>
    <t>Centrala wentylacyjna C2 - opcjonalna wymiana filtrów</t>
  </si>
  <si>
    <t>Centrala wentylacyjna C3 - opcjonalna wymiana filtrów</t>
  </si>
  <si>
    <t>Centrala wentylacyjna C4 - opcjonalna wymiana filtrów</t>
  </si>
  <si>
    <t>Nawilżacz Nordmann typu AT4</t>
  </si>
  <si>
    <t>Nawilżacz Nordmann typu RC4-222</t>
  </si>
  <si>
    <t>Nawilżacz Nordmann typu AT4 - opcjonalna wymiana cylindrów</t>
  </si>
  <si>
    <t>Nawilżacz Nordmann typu RC4-222 - opcjonalna wymiana cylindrów</t>
  </si>
  <si>
    <t>Wentylatory kanalowe VENTURE INDUSTRIES</t>
  </si>
  <si>
    <t>Wentylatory SYSTEMAIR i CHEMO-WENT</t>
  </si>
  <si>
    <t>Nagrzewnica kanałowa elektryczna VEAB</t>
  </si>
  <si>
    <t xml:space="preserve">Regulator VAV </t>
  </si>
  <si>
    <t>System regulacji dygestorium SMAYLAB</t>
  </si>
  <si>
    <t>Nawiewnik wirowy z siłownikiem</t>
  </si>
  <si>
    <t>Aparat grzewczo-wentylacyjny JUWENT</t>
  </si>
  <si>
    <t>Kurtyna powietrzna VTS</t>
  </si>
  <si>
    <t>SUMA:</t>
  </si>
  <si>
    <t>Centrala wentylacyjna N1W1</t>
  </si>
  <si>
    <t>Centrala wentylacyjna N4W4</t>
  </si>
  <si>
    <t>Centrala wentylacyjna N5</t>
  </si>
  <si>
    <t>Centrala wentylacyjna N6W6</t>
  </si>
  <si>
    <t>Centrala wentylacyjna N7W7</t>
  </si>
  <si>
    <t>Centrala wentylacyjna N8W8</t>
  </si>
  <si>
    <t>Centrala wentylacyjna N9W9</t>
  </si>
  <si>
    <t>Centrala wentylacyjna N1W1 - opcjonalna wymiana filtrów</t>
  </si>
  <si>
    <t>Centrala wentylacyjna N4W4 - opcjonalna wymiana filtrów</t>
  </si>
  <si>
    <t>Centrala wentylacyjna N5 - opcjonalna wymiana filtrów</t>
  </si>
  <si>
    <t>Centrala wentylacyjna N6W6 - opcjonalna wymiana filtrów</t>
  </si>
  <si>
    <t>Centrala wentylacyjna N7W7 - opcjonalna wymiana filtrów</t>
  </si>
  <si>
    <t>Centrala wentylacyjna N8W8 - opcjonalna wymiana filtrów</t>
  </si>
  <si>
    <t>Centrala wentylacyjna N9W9 - opcjonalna wymiana filtrów</t>
  </si>
  <si>
    <t>Nawilżacz parowy VAPAC</t>
  </si>
  <si>
    <t>Nawilżacz parowy VAPAC - opcjonalna wymiana cylindrów</t>
  </si>
  <si>
    <t>Wentylator wyciągowy VENTURE INDUSTRIES</t>
  </si>
  <si>
    <t>Regulatory VAV TROX i przepustnice z siłownikiem SMAY</t>
  </si>
  <si>
    <t>Nagrzewnica wodna VTS VOLCANO</t>
  </si>
  <si>
    <t>Pompa obiegowa GRUNDFOS</t>
  </si>
  <si>
    <t>Centrala wentylacyjna N2W2</t>
  </si>
  <si>
    <t>Centrala wentylacyjna N10W10</t>
  </si>
  <si>
    <t>Centrala wentylacyjna N11W11</t>
  </si>
  <si>
    <t>Centrala wentylacyjna N12W12</t>
  </si>
  <si>
    <t>Centrala wentylacyjna N13W13</t>
  </si>
  <si>
    <t>Centrala wentylacyjna N14W14</t>
  </si>
  <si>
    <t>Centrala wentylacyjna N3W3</t>
  </si>
  <si>
    <t>Centrala wentylacyjna N5W5</t>
  </si>
  <si>
    <t>Centrala wentylacyjna N2W2 - opcjonalna wymiana filtrów</t>
  </si>
  <si>
    <t>Centrala wentylacyjna N5W5 - opcjonalna wymiana filtrów</t>
  </si>
  <si>
    <t>Centrala wentylacyjna N10W10 - opcjonalna wymiana filtrów</t>
  </si>
  <si>
    <t>Centrala wentylacyjna N11W11 - opcjonalna wymiana filtrów</t>
  </si>
  <si>
    <t>Centrala wentylacyjna N12W12 - opcjonalna wymiana filtrów</t>
  </si>
  <si>
    <t>Centrala wentylacyjna N13W13 - opcjonalna wymiana filtrów</t>
  </si>
  <si>
    <t>Centrala wentylacyjna N14W14 - opcjonalna wymiana filtrów</t>
  </si>
  <si>
    <t>Wymiennik strefowy</t>
  </si>
  <si>
    <t>Regulatory VAV TROX i przepustnice z siłownikiem BELIMO</t>
  </si>
  <si>
    <t>Centrala wentylacyjna N9W9 Laf1</t>
  </si>
  <si>
    <t>Centrala wentylacyjna N9 Laf2</t>
  </si>
  <si>
    <t>Ilość czynności w roku 2016</t>
  </si>
  <si>
    <t>Nawilżacz parowy CAREL</t>
  </si>
  <si>
    <t>Nawilżacz parowy CAREL - opcjonalna wymiana cylindrów</t>
  </si>
  <si>
    <t>Nawilżacz parowy kanałowy CAREL</t>
  </si>
  <si>
    <t>Nawilżacz parowy kanałowy CAREL - opcjonalna wymiana cylindrów</t>
  </si>
  <si>
    <t>Nawilżacz parowy pomieszczeniowy CAREL</t>
  </si>
  <si>
    <t>Nawilżacz parowy pomieszczeniowy CAREL - opcjonalna wymiana cylindrów</t>
  </si>
  <si>
    <t>Wentylator dachowy dygestoryjny VENTURE INDUSTRIES</t>
  </si>
  <si>
    <t>Wentylator dachowy ROSENBERG typ DV</t>
  </si>
  <si>
    <t>Wentylator promieniowy ROSENBERG typ EPDN</t>
  </si>
  <si>
    <t>Wentylator kanałowy SYSTEMAIR typ KT</t>
  </si>
  <si>
    <t>Regulatory VAV HALTON</t>
  </si>
  <si>
    <t>Pompa obiegowa WILO</t>
  </si>
  <si>
    <r>
      <t xml:space="preserve">Tabela nr 2.1 - BUDYNEK 1 (dawny 1ABC) - </t>
    </r>
    <r>
      <rPr>
        <b/>
        <u/>
        <sz val="9"/>
        <rFont val="Czcionka tekstu podstawowego"/>
        <charset val="238"/>
      </rPr>
      <t>CZYNNOŚCI DODATKOWE (OPCJONLANE)</t>
    </r>
  </si>
  <si>
    <r>
      <t xml:space="preserve">Tabela nr 2.2 - BUDYNEK 2 (dawny 7) - </t>
    </r>
    <r>
      <rPr>
        <b/>
        <u/>
        <sz val="9"/>
        <rFont val="Czcionka tekstu podstawowego"/>
        <charset val="238"/>
      </rPr>
      <t>CZYNNOŚCI DODATKOWE (OPCJONLANE)</t>
    </r>
  </si>
  <si>
    <r>
      <t xml:space="preserve">Tabela nr 2.4 - BUDYNEK 4 (dawny 9) - </t>
    </r>
    <r>
      <rPr>
        <b/>
        <u/>
        <sz val="9"/>
        <rFont val="Czcionka tekstu podstawowego"/>
        <charset val="238"/>
      </rPr>
      <t>CZYNNOŚCI DODATKOWE (OPCJONLANE)</t>
    </r>
  </si>
  <si>
    <r>
      <t xml:space="preserve">Tabela nr 2.3 - BUDYNEK 3 (dawny 9A) - </t>
    </r>
    <r>
      <rPr>
        <b/>
        <u/>
        <sz val="9"/>
        <rFont val="Czcionka tekstu podstawowego"/>
        <charset val="238"/>
      </rPr>
      <t>CZYNNOŚCI DODATKOWE (OPCJONLANE)</t>
    </r>
  </si>
  <si>
    <r>
      <t xml:space="preserve">Tabela nr 2.4a - BUDYNEK 4 (dawny 9) - </t>
    </r>
    <r>
      <rPr>
        <b/>
        <u/>
        <sz val="9"/>
        <rFont val="Czcionka tekstu podstawowego"/>
        <charset val="238"/>
      </rPr>
      <t>CZYNNOŚCI DODATKOWE (OPCJONLANE)</t>
    </r>
  </si>
  <si>
    <r>
      <t xml:space="preserve">Tabela nr 2.5 - BUDYNEK Humanitarium - </t>
    </r>
    <r>
      <rPr>
        <b/>
        <u/>
        <sz val="9"/>
        <rFont val="Czcionka tekstu podstawowego"/>
        <charset val="238"/>
      </rPr>
      <t>CZYNNOŚCI DODATKOWE (OPCJONLANE)</t>
    </r>
  </si>
  <si>
    <t>Centrala wentylacyjna 1</t>
  </si>
  <si>
    <t>Centrala wentylacyjna 2</t>
  </si>
  <si>
    <t>Centrala wentylacyjna 1 - opcjonalna wymiana filtrów</t>
  </si>
  <si>
    <t>Centrala wentylacyjna 2 - opcjonalna wymiana filtrów</t>
  </si>
  <si>
    <t>Agregaty skraplające</t>
  </si>
  <si>
    <t>Wentylator wywiewny dachowy</t>
  </si>
  <si>
    <r>
      <t>Tabela nr 1.5 - BUDYNEK Humanitarium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</si>
  <si>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r>
      <t>Tabela nr 1.4 - BUDYNEK 4 (dawny 9)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</si>
  <si>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r>
      <t>Tabela nr 1.3 - BUDYNEK 3 (dawny 9A)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</si>
  <si>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r>
      <t>Tabela nr 1.2 - BUDYNEK 2 (dawny 7)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</si>
  <si>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r>
      <t>Tabela nr 1.1 - BUDYNEK 1 (dawny 1ABC)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</si>
  <si>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t>Klimatyzator LG kasetowy 4-stronny z jednostką zewnętrzną</t>
  </si>
  <si>
    <t>Wentylator kanałowy HARMANN typ JETTEC</t>
  </si>
  <si>
    <t>Centrala wentylacyjna N3W3 - opcjonalna wymiana filtrów</t>
  </si>
  <si>
    <t>Centrala wentylacyjna N9W9 Laf1 - opcjonalna wymiana filtrów</t>
  </si>
  <si>
    <t>Centrala wentylacyjna N9 Laf2 - opcjonalna wymiana filtrów</t>
  </si>
  <si>
    <t>Centrala wentylacyjna SWEGON N1</t>
  </si>
  <si>
    <t>Centrala wentylacyjna SWEGON N2</t>
  </si>
  <si>
    <t>Centrala wentylacyjna SWEGON N3</t>
  </si>
  <si>
    <t>Centrala wentylacyjna VTS C1</t>
  </si>
  <si>
    <t>Centrala wentylacyjna VTS C2</t>
  </si>
  <si>
    <t>Centrala wentylacyjna VTS C3</t>
  </si>
  <si>
    <t>Centrala wentylacyjna VTS C4</t>
  </si>
  <si>
    <t>Tabela nr 1.6 - Usuwanie awarii</t>
  </si>
  <si>
    <t>Serwis</t>
  </si>
  <si>
    <t>h</t>
  </si>
  <si>
    <t>Ilość r-g</t>
  </si>
  <si>
    <t>Cane za 1 r-g</t>
  </si>
  <si>
    <t>Suma za czynności (1 osoba)</t>
  </si>
  <si>
    <t>Ilość osób</t>
  </si>
  <si>
    <t>BUDYNEK 1 (dawny 1ABC) - czynności podstawowe obowiązkowe</t>
  </si>
  <si>
    <t>BUDYNEK 2 (dawny 7) - czynności podstawowe obowiązkowe</t>
  </si>
  <si>
    <t>BUDYNEK 1 (dawny 1ABC) - czynności dodatkowe (opcjonalne)</t>
  </si>
  <si>
    <t>BUDYNEK 2 (dawny 7) - czynności dodatkowe (opcjonalne)</t>
  </si>
  <si>
    <t>BUDYNEK 3 (dawny 9a) - czynności podstawowe obowiązkowe</t>
  </si>
  <si>
    <t>BUDYNEK 3 (dawny 9a) - czynności dodatkowe (opcjonalne)</t>
  </si>
  <si>
    <t>BUDYNEK 4 (dawny 9) - czynności podstawowe obowiązkowe</t>
  </si>
  <si>
    <t>BUDYNEK 4 (dawny 9) - czynności dodatkowe (opcjonalne)</t>
  </si>
  <si>
    <t>BUDYNEK 4 cz. BSL (dawny 9) - czynności podstawowe obowiązkowe</t>
  </si>
  <si>
    <t>BUDYNEK 4 cz. BSL (dawny 9) - czynności dodatkowe (opcjonalne)</t>
  </si>
  <si>
    <t>HUMANITARIUM - czynności podstawowe obowiązkowe</t>
  </si>
  <si>
    <t>HUMANITARIUM - czynności dodatkowe (opcjonalne)</t>
  </si>
  <si>
    <t>USUWANIE AWARII</t>
  </si>
  <si>
    <t>Kwota netto</t>
  </si>
  <si>
    <t>Kwota brutto</t>
  </si>
  <si>
    <t>PLN</t>
  </si>
  <si>
    <r>
      <t>Tabela nr 1.4a - BUDYNEK 4 część BSL (dawny 9) -</t>
    </r>
    <r>
      <rPr>
        <b/>
        <u/>
        <sz val="9"/>
        <color theme="0" tint="-4.9989318521683403E-2"/>
        <rFont val="Czcionka tekstu podstawowego"/>
        <charset val="238"/>
      </rPr>
      <t xml:space="preserve"> CZYNNOŚCI PODSTAWOWE OBOWIĄZKOWE</t>
    </r>
  </si>
  <si>
    <t>SUMA</t>
  </si>
  <si>
    <t>ZAKRES</t>
  </si>
  <si>
    <t>Kwota do wykorzystania na części, urządzenia, podzespoły konieczne do wykonania napraw</t>
  </si>
  <si>
    <t>Klimatyzator split jednoska zewnętrzna i wewnętrzna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</si>
</sst>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2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Czcionka tekstu podstawowego"/>
      <family val="2"/>
      <charset val="238"/>
    </font>
    <font>
      <i/>
      <sz val="9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0" tint="-4.9989318521683403E-2"/>
      <name val="Czcionka tekstu podstawowego"/>
      <charset val="238"/>
    </font>
    <font>
      <sz val="9"/>
      <color theme="1"/>
      <name val="Czcionka tekstu podstawowego"/>
      <charset val="238"/>
    </font>
    <font>
      <sz val="9"/>
      <name val="Czcionka tekstu podstawowego"/>
      <charset val="238"/>
    </font>
    <font>
      <sz val="9"/>
      <name val="Euromode"/>
      <charset val="238"/>
    </font>
    <font>
      <b/>
      <sz val="9"/>
      <name val="Euromode"/>
      <charset val="238"/>
    </font>
    <font>
      <i/>
      <sz val="9"/>
      <name val="Czcionka tekstu podstawowego"/>
      <charset val="238"/>
    </font>
    <font>
      <b/>
      <sz val="9"/>
      <name val="Czcionka tekstu podstawowego"/>
      <family val="2"/>
      <charset val="238"/>
    </font>
    <font>
      <b/>
      <u/>
      <sz val="9"/>
      <color theme="0" tint="-4.9989318521683403E-2"/>
      <name val="Czcionka tekstu podstawowego"/>
      <charset val="238"/>
    </font>
    <font>
      <b/>
      <u/>
      <sz val="9"/>
      <name val="Czcionka tekstu podstawowego"/>
      <charset val="238"/>
    </font>
    <font>
      <sz val="10"/>
      <color theme="1"/>
      <name val="Tahoma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0"/>
      <name val="Czcionka tekstu podstawowego"/>
      <charset val="238"/>
    </font>
    <font>
      <b/>
      <i/>
      <sz val="10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Fill="1" applyBorder="1"/>
    <xf numFmtId="44" fontId="3" fillId="0" borderId="0" xfId="1" applyFont="1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4" fontId="5" fillId="0" borderId="0" xfId="1" applyFont="1" applyFill="1" applyAlignment="1">
      <alignment vertical="center"/>
    </xf>
    <xf numFmtId="44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4" fontId="4" fillId="2" borderId="1" xfId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3" fillId="0" borderId="0" xfId="0" applyFont="1" applyFill="1"/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44" fontId="10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Border="1"/>
    <xf numFmtId="44" fontId="1" fillId="0" borderId="0" xfId="1" applyFont="1" applyBorder="1" applyAlignment="1">
      <alignment horizontal="center"/>
    </xf>
    <xf numFmtId="0" fontId="9" fillId="0" borderId="0" xfId="0" applyFont="1" applyFill="1" applyBorder="1"/>
    <xf numFmtId="44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4" fontId="1" fillId="0" borderId="0" xfId="1" applyFont="1" applyAlignment="1">
      <alignment horizontal="center"/>
    </xf>
    <xf numFmtId="0" fontId="1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44" fontId="9" fillId="0" borderId="0" xfId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44" fontId="9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44" fontId="10" fillId="5" borderId="1" xfId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/>
    </xf>
    <xf numFmtId="44" fontId="10" fillId="6" borderId="1" xfId="1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44" fontId="9" fillId="6" borderId="4" xfId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44" fontId="9" fillId="5" borderId="4" xfId="1" applyFont="1" applyFill="1" applyBorder="1" applyAlignment="1">
      <alignment horizontal="center"/>
    </xf>
    <xf numFmtId="0" fontId="9" fillId="4" borderId="6" xfId="0" applyFont="1" applyFill="1" applyBorder="1" applyAlignment="1">
      <alignment horizontal="right"/>
    </xf>
    <xf numFmtId="44" fontId="9" fillId="4" borderId="6" xfId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/>
    </xf>
    <xf numFmtId="44" fontId="9" fillId="5" borderId="11" xfId="1" applyFont="1" applyFill="1" applyBorder="1" applyAlignment="1">
      <alignment horizontal="center"/>
    </xf>
    <xf numFmtId="44" fontId="10" fillId="5" borderId="11" xfId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center"/>
    </xf>
    <xf numFmtId="44" fontId="9" fillId="6" borderId="11" xfId="1" applyFont="1" applyFill="1" applyBorder="1" applyAlignment="1">
      <alignment horizontal="center"/>
    </xf>
    <xf numFmtId="44" fontId="10" fillId="6" borderId="11" xfId="1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4" fontId="5" fillId="8" borderId="1" xfId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wrapText="1"/>
    </xf>
    <xf numFmtId="44" fontId="4" fillId="8" borderId="1" xfId="1" applyFont="1" applyFill="1" applyBorder="1" applyAlignment="1">
      <alignment horizontal="center" wrapText="1"/>
    </xf>
    <xf numFmtId="0" fontId="5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wrapText="1"/>
    </xf>
    <xf numFmtId="0" fontId="9" fillId="7" borderId="6" xfId="0" applyFont="1" applyFill="1" applyBorder="1" applyAlignment="1">
      <alignment horizontal="right"/>
    </xf>
    <xf numFmtId="44" fontId="9" fillId="7" borderId="6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right"/>
    </xf>
    <xf numFmtId="44" fontId="9" fillId="2" borderId="6" xfId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44" fontId="5" fillId="2" borderId="8" xfId="1" applyFont="1" applyFill="1" applyBorder="1" applyAlignment="1">
      <alignment horizontal="center" vertical="center" wrapText="1"/>
    </xf>
    <xf numFmtId="44" fontId="4" fillId="2" borderId="8" xfId="1" applyFont="1" applyFill="1" applyBorder="1" applyAlignment="1">
      <alignment horizontal="center" wrapText="1"/>
    </xf>
    <xf numFmtId="44" fontId="9" fillId="5" borderId="12" xfId="1" applyFont="1" applyFill="1" applyBorder="1" applyAlignment="1">
      <alignment horizontal="center"/>
    </xf>
    <xf numFmtId="44" fontId="0" fillId="0" borderId="0" xfId="0" applyNumberFormat="1"/>
    <xf numFmtId="44" fontId="18" fillId="0" borderId="1" xfId="0" applyNumberFormat="1" applyFont="1" applyBorder="1"/>
    <xf numFmtId="0" fontId="18" fillId="0" borderId="7" xfId="0" applyFont="1" applyBorder="1"/>
    <xf numFmtId="44" fontId="18" fillId="0" borderId="8" xfId="0" applyNumberFormat="1" applyFont="1" applyBorder="1"/>
    <xf numFmtId="0" fontId="20" fillId="9" borderId="14" xfId="0" applyFont="1" applyFill="1" applyBorder="1" applyAlignment="1">
      <alignment horizontal="center"/>
    </xf>
    <xf numFmtId="0" fontId="20" fillId="9" borderId="15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right"/>
    </xf>
    <xf numFmtId="44" fontId="19" fillId="4" borderId="29" xfId="0" applyNumberFormat="1" applyFont="1" applyFill="1" applyBorder="1"/>
    <xf numFmtId="44" fontId="19" fillId="4" borderId="30" xfId="1" applyFont="1" applyFill="1" applyBorder="1"/>
    <xf numFmtId="0" fontId="18" fillId="10" borderId="7" xfId="0" applyFont="1" applyFill="1" applyBorder="1"/>
    <xf numFmtId="44" fontId="18" fillId="10" borderId="1" xfId="0" applyNumberFormat="1" applyFont="1" applyFill="1" applyBorder="1"/>
    <xf numFmtId="44" fontId="18" fillId="10" borderId="8" xfId="0" applyNumberFormat="1" applyFont="1" applyFill="1" applyBorder="1"/>
    <xf numFmtId="0" fontId="17" fillId="10" borderId="26" xfId="0" applyFont="1" applyFill="1" applyBorder="1"/>
    <xf numFmtId="44" fontId="18" fillId="10" borderId="4" xfId="0" applyNumberFormat="1" applyFont="1" applyFill="1" applyBorder="1"/>
    <xf numFmtId="44" fontId="18" fillId="10" borderId="27" xfId="1" applyFont="1" applyFill="1" applyBorder="1"/>
    <xf numFmtId="0" fontId="9" fillId="0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6"/>
  <sheetViews>
    <sheetView topLeftCell="A19" zoomScaleNormal="100" workbookViewId="0">
      <selection activeCell="B15" sqref="B15:M16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42.2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" style="40" bestFit="1" customWidth="1"/>
    <col min="9" max="9" width="11.375" style="37" customWidth="1"/>
    <col min="10" max="10" width="9.125" style="12" customWidth="1"/>
    <col min="11" max="11" width="10.875" style="12" customWidth="1"/>
    <col min="12" max="12" width="8.75" style="12" customWidth="1"/>
    <col min="13" max="13" width="11.5" style="12" bestFit="1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</row>
    <row r="2" spans="1:19">
      <c r="A2" s="14"/>
      <c r="B2" s="164" t="s">
        <v>127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0"/>
    </row>
    <row r="3" spans="1:19">
      <c r="A3" s="14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9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5" t="s">
        <v>98</v>
      </c>
      <c r="I4" s="16" t="s">
        <v>16</v>
      </c>
      <c r="J4" s="15" t="s">
        <v>5</v>
      </c>
      <c r="K4" s="15" t="s">
        <v>4</v>
      </c>
      <c r="L4" s="15" t="s">
        <v>6</v>
      </c>
      <c r="M4" s="85" t="s">
        <v>10</v>
      </c>
    </row>
    <row r="5" spans="1:19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18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</row>
    <row r="6" spans="1:19">
      <c r="B6" s="88">
        <v>1</v>
      </c>
      <c r="C6" s="70" t="s">
        <v>11</v>
      </c>
      <c r="D6" s="71" t="s">
        <v>46</v>
      </c>
      <c r="E6" s="72">
        <v>3</v>
      </c>
      <c r="F6" s="73">
        <v>0</v>
      </c>
      <c r="G6" s="74">
        <f t="shared" ref="G6:G12" si="0">E6*F6</f>
        <v>0</v>
      </c>
      <c r="H6" s="72">
        <v>1</v>
      </c>
      <c r="I6" s="73">
        <f t="shared" ref="I6:I12" si="1">H6*G6</f>
        <v>0</v>
      </c>
      <c r="J6" s="76" t="s">
        <v>12</v>
      </c>
      <c r="K6" s="77" t="s">
        <v>36</v>
      </c>
      <c r="L6" s="77">
        <v>1</v>
      </c>
      <c r="M6" s="90">
        <v>1</v>
      </c>
      <c r="N6" s="24"/>
      <c r="O6" s="24"/>
      <c r="P6" s="29"/>
      <c r="Q6" s="29"/>
    </row>
    <row r="7" spans="1:19" s="32" customFormat="1">
      <c r="B7" s="88">
        <v>2</v>
      </c>
      <c r="C7" s="70" t="s">
        <v>11</v>
      </c>
      <c r="D7" s="71" t="s">
        <v>47</v>
      </c>
      <c r="E7" s="72">
        <v>2</v>
      </c>
      <c r="F7" s="73">
        <v>0</v>
      </c>
      <c r="G7" s="74">
        <f t="shared" si="0"/>
        <v>0</v>
      </c>
      <c r="H7" s="72">
        <v>1</v>
      </c>
      <c r="I7" s="73">
        <f t="shared" si="1"/>
        <v>0</v>
      </c>
      <c r="J7" s="76" t="s">
        <v>12</v>
      </c>
      <c r="K7" s="77" t="s">
        <v>36</v>
      </c>
      <c r="L7" s="77">
        <v>1</v>
      </c>
      <c r="M7" s="90">
        <v>1</v>
      </c>
      <c r="N7" s="28"/>
      <c r="O7" s="30"/>
      <c r="P7" s="31"/>
      <c r="Q7" s="31"/>
      <c r="R7" s="1"/>
      <c r="S7" s="1"/>
    </row>
    <row r="8" spans="1:19" s="32" customFormat="1">
      <c r="B8" s="88">
        <v>3</v>
      </c>
      <c r="C8" s="62" t="s">
        <v>34</v>
      </c>
      <c r="D8" s="63" t="s">
        <v>48</v>
      </c>
      <c r="E8" s="64">
        <v>3</v>
      </c>
      <c r="F8" s="65">
        <v>0</v>
      </c>
      <c r="G8" s="66">
        <f t="shared" si="0"/>
        <v>0</v>
      </c>
      <c r="H8" s="64">
        <v>1</v>
      </c>
      <c r="I8" s="65">
        <f t="shared" si="1"/>
        <v>0</v>
      </c>
      <c r="J8" s="68" t="s">
        <v>12</v>
      </c>
      <c r="K8" s="69" t="s">
        <v>36</v>
      </c>
      <c r="L8" s="69">
        <v>1</v>
      </c>
      <c r="M8" s="89">
        <v>1</v>
      </c>
      <c r="N8" s="28"/>
      <c r="O8" s="30"/>
      <c r="P8" s="31"/>
      <c r="Q8" s="31"/>
      <c r="R8" s="1"/>
      <c r="S8" s="1"/>
    </row>
    <row r="9" spans="1:19" s="1" customFormat="1">
      <c r="B9" s="88">
        <v>4</v>
      </c>
      <c r="C9" s="62" t="s">
        <v>34</v>
      </c>
      <c r="D9" s="63" t="s">
        <v>49</v>
      </c>
      <c r="E9" s="64">
        <v>2</v>
      </c>
      <c r="F9" s="65">
        <v>0</v>
      </c>
      <c r="G9" s="66">
        <f t="shared" si="0"/>
        <v>0</v>
      </c>
      <c r="H9" s="64">
        <v>1</v>
      </c>
      <c r="I9" s="65">
        <f t="shared" si="1"/>
        <v>0</v>
      </c>
      <c r="J9" s="68" t="s">
        <v>12</v>
      </c>
      <c r="K9" s="69" t="s">
        <v>36</v>
      </c>
      <c r="L9" s="69">
        <v>1</v>
      </c>
      <c r="M9" s="89">
        <v>1</v>
      </c>
      <c r="N9" s="28"/>
      <c r="O9" s="30"/>
      <c r="P9" s="31"/>
      <c r="Q9" s="31"/>
    </row>
    <row r="10" spans="1:19" s="1" customFormat="1">
      <c r="B10" s="88">
        <v>5</v>
      </c>
      <c r="C10" s="70" t="s">
        <v>31</v>
      </c>
      <c r="D10" s="71" t="s">
        <v>46</v>
      </c>
      <c r="E10" s="72">
        <v>3</v>
      </c>
      <c r="F10" s="73">
        <v>0</v>
      </c>
      <c r="G10" s="74">
        <f t="shared" si="0"/>
        <v>0</v>
      </c>
      <c r="H10" s="72">
        <v>1</v>
      </c>
      <c r="I10" s="73">
        <f t="shared" si="1"/>
        <v>0</v>
      </c>
      <c r="J10" s="76" t="s">
        <v>12</v>
      </c>
      <c r="K10" s="77" t="s">
        <v>36</v>
      </c>
      <c r="L10" s="77">
        <v>1</v>
      </c>
      <c r="M10" s="90">
        <v>1</v>
      </c>
      <c r="N10" s="28"/>
      <c r="O10" s="30"/>
      <c r="P10" s="31"/>
      <c r="Q10" s="31"/>
    </row>
    <row r="11" spans="1:19" s="1" customFormat="1">
      <c r="B11" s="88">
        <v>6</v>
      </c>
      <c r="C11" s="70" t="s">
        <v>31</v>
      </c>
      <c r="D11" s="71" t="s">
        <v>47</v>
      </c>
      <c r="E11" s="72">
        <v>2</v>
      </c>
      <c r="F11" s="73">
        <v>0</v>
      </c>
      <c r="G11" s="74">
        <f t="shared" si="0"/>
        <v>0</v>
      </c>
      <c r="H11" s="72">
        <v>1</v>
      </c>
      <c r="I11" s="73">
        <f t="shared" si="1"/>
        <v>0</v>
      </c>
      <c r="J11" s="76" t="s">
        <v>12</v>
      </c>
      <c r="K11" s="77" t="s">
        <v>36</v>
      </c>
      <c r="L11" s="77">
        <v>1</v>
      </c>
      <c r="M11" s="90">
        <v>1</v>
      </c>
      <c r="N11" s="28"/>
      <c r="O11" s="30"/>
      <c r="P11" s="31"/>
      <c r="Q11" s="31"/>
    </row>
    <row r="12" spans="1:19" s="1" customFormat="1" ht="12.75" thickBot="1">
      <c r="B12" s="92">
        <v>7</v>
      </c>
      <c r="C12" s="93" t="s">
        <v>11</v>
      </c>
      <c r="D12" s="94" t="s">
        <v>128</v>
      </c>
      <c r="E12" s="95">
        <v>1</v>
      </c>
      <c r="F12" s="96">
        <v>0</v>
      </c>
      <c r="G12" s="97">
        <f t="shared" si="0"/>
        <v>0</v>
      </c>
      <c r="H12" s="95">
        <v>2</v>
      </c>
      <c r="I12" s="96">
        <f t="shared" si="1"/>
        <v>0</v>
      </c>
      <c r="J12" s="98" t="s">
        <v>36</v>
      </c>
      <c r="K12" s="99" t="s">
        <v>12</v>
      </c>
      <c r="L12" s="99">
        <v>1</v>
      </c>
      <c r="M12" s="100">
        <v>1</v>
      </c>
      <c r="N12" s="28"/>
      <c r="O12" s="30"/>
      <c r="P12" s="31"/>
      <c r="Q12" s="31"/>
    </row>
    <row r="13" spans="1:19" s="1" customFormat="1" ht="12.75" thickBot="1">
      <c r="B13" s="33"/>
      <c r="H13" s="130" t="s">
        <v>58</v>
      </c>
      <c r="I13" s="131">
        <f>SUM(I6:I12)</f>
        <v>0</v>
      </c>
      <c r="N13" s="28"/>
      <c r="O13" s="30"/>
      <c r="P13" s="31"/>
      <c r="Q13" s="31"/>
    </row>
    <row r="14" spans="1:19" s="1" customFormat="1" ht="12.75" thickBot="1">
      <c r="B14" s="33"/>
      <c r="N14" s="28"/>
      <c r="O14" s="30"/>
      <c r="P14" s="31"/>
      <c r="Q14" s="31"/>
    </row>
    <row r="15" spans="1:19" s="1" customFormat="1">
      <c r="B15" s="172" t="s">
        <v>111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4"/>
      <c r="N15" s="28"/>
      <c r="O15" s="30"/>
      <c r="P15" s="31"/>
      <c r="Q15" s="31"/>
    </row>
    <row r="16" spans="1:19" s="1" customFormat="1"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7"/>
      <c r="N16" s="28"/>
      <c r="O16" s="30"/>
      <c r="P16" s="31"/>
      <c r="Q16" s="31"/>
    </row>
    <row r="17" spans="2:17" s="1" customFormat="1" ht="48">
      <c r="B17" s="119" t="s">
        <v>3</v>
      </c>
      <c r="C17" s="120" t="s">
        <v>1</v>
      </c>
      <c r="D17" s="120" t="s">
        <v>2</v>
      </c>
      <c r="E17" s="120" t="s">
        <v>15</v>
      </c>
      <c r="F17" s="121" t="s">
        <v>14</v>
      </c>
      <c r="G17" s="121" t="s">
        <v>13</v>
      </c>
      <c r="H17" s="120" t="s">
        <v>98</v>
      </c>
      <c r="I17" s="121" t="s">
        <v>16</v>
      </c>
      <c r="J17" s="120" t="s">
        <v>5</v>
      </c>
      <c r="K17" s="120" t="s">
        <v>4</v>
      </c>
      <c r="L17" s="120" t="s">
        <v>6</v>
      </c>
      <c r="M17" s="126" t="s">
        <v>10</v>
      </c>
      <c r="N17" s="28"/>
      <c r="O17" s="30"/>
      <c r="P17" s="31"/>
      <c r="Q17" s="31"/>
    </row>
    <row r="18" spans="2:17" s="1" customFormat="1">
      <c r="B18" s="122" t="s">
        <v>7</v>
      </c>
      <c r="C18" s="123" t="s">
        <v>7</v>
      </c>
      <c r="D18" s="124" t="s">
        <v>7</v>
      </c>
      <c r="E18" s="123" t="s">
        <v>0</v>
      </c>
      <c r="F18" s="125" t="s">
        <v>8</v>
      </c>
      <c r="G18" s="125" t="s">
        <v>8</v>
      </c>
      <c r="H18" s="123" t="s">
        <v>7</v>
      </c>
      <c r="I18" s="125" t="s">
        <v>8</v>
      </c>
      <c r="J18" s="123" t="s">
        <v>7</v>
      </c>
      <c r="K18" s="123" t="s">
        <v>7</v>
      </c>
      <c r="L18" s="123" t="s">
        <v>9</v>
      </c>
      <c r="M18" s="127" t="s">
        <v>9</v>
      </c>
      <c r="O18" s="30"/>
      <c r="P18" s="31"/>
      <c r="Q18" s="31"/>
    </row>
    <row r="19" spans="2:17" s="1" customFormat="1">
      <c r="B19" s="88">
        <v>1</v>
      </c>
      <c r="C19" s="62" t="s">
        <v>11</v>
      </c>
      <c r="D19" s="63" t="s">
        <v>133</v>
      </c>
      <c r="E19" s="64">
        <v>1</v>
      </c>
      <c r="F19" s="65">
        <v>0</v>
      </c>
      <c r="G19" s="66">
        <f>E19*F19</f>
        <v>0</v>
      </c>
      <c r="H19" s="64">
        <v>2</v>
      </c>
      <c r="I19" s="65">
        <f>H19*G19</f>
        <v>0</v>
      </c>
      <c r="J19" s="68" t="s">
        <v>12</v>
      </c>
      <c r="K19" s="69" t="s">
        <v>12</v>
      </c>
      <c r="L19" s="69">
        <v>2</v>
      </c>
      <c r="M19" s="89">
        <v>1</v>
      </c>
      <c r="N19" s="24"/>
      <c r="O19" s="24"/>
      <c r="P19" s="31"/>
      <c r="Q19" s="31"/>
    </row>
    <row r="20" spans="2:17" s="1" customFormat="1">
      <c r="B20" s="88">
        <v>2</v>
      </c>
      <c r="C20" s="62" t="s">
        <v>11</v>
      </c>
      <c r="D20" s="63" t="s">
        <v>134</v>
      </c>
      <c r="E20" s="64">
        <v>1</v>
      </c>
      <c r="F20" s="65">
        <v>0</v>
      </c>
      <c r="G20" s="66">
        <f t="shared" ref="G20:G21" si="2">E20*F20</f>
        <v>0</v>
      </c>
      <c r="H20" s="64">
        <v>2</v>
      </c>
      <c r="I20" s="65">
        <f>H20*G20</f>
        <v>0</v>
      </c>
      <c r="J20" s="68" t="s">
        <v>12</v>
      </c>
      <c r="K20" s="68" t="s">
        <v>12</v>
      </c>
      <c r="L20" s="69">
        <v>2</v>
      </c>
      <c r="M20" s="89">
        <v>1</v>
      </c>
      <c r="N20" s="28"/>
      <c r="O20" s="30"/>
      <c r="P20" s="31"/>
      <c r="Q20" s="31"/>
    </row>
    <row r="21" spans="2:17" s="1" customFormat="1">
      <c r="B21" s="88">
        <v>3</v>
      </c>
      <c r="C21" s="62" t="s">
        <v>11</v>
      </c>
      <c r="D21" s="63" t="s">
        <v>135</v>
      </c>
      <c r="E21" s="64">
        <v>1</v>
      </c>
      <c r="F21" s="65">
        <v>0</v>
      </c>
      <c r="G21" s="66">
        <f t="shared" si="2"/>
        <v>0</v>
      </c>
      <c r="H21" s="64">
        <v>2</v>
      </c>
      <c r="I21" s="65">
        <f>H21*G21</f>
        <v>0</v>
      </c>
      <c r="J21" s="68" t="s">
        <v>12</v>
      </c>
      <c r="K21" s="68" t="s">
        <v>12</v>
      </c>
      <c r="L21" s="69">
        <v>2</v>
      </c>
      <c r="M21" s="89">
        <v>1</v>
      </c>
      <c r="N21" s="28"/>
      <c r="O21" s="30"/>
      <c r="P21" s="31"/>
      <c r="Q21" s="31"/>
    </row>
    <row r="22" spans="2:17" s="1" customFormat="1">
      <c r="B22" s="88">
        <v>4</v>
      </c>
      <c r="C22" s="70" t="s">
        <v>17</v>
      </c>
      <c r="D22" s="71" t="s">
        <v>18</v>
      </c>
      <c r="E22" s="72">
        <v>4</v>
      </c>
      <c r="F22" s="73">
        <v>0</v>
      </c>
      <c r="G22" s="74">
        <f t="shared" ref="G22" si="3">E22*F22</f>
        <v>0</v>
      </c>
      <c r="H22" s="72">
        <v>1</v>
      </c>
      <c r="I22" s="73">
        <f t="shared" ref="I22" si="4">H22*G22</f>
        <v>0</v>
      </c>
      <c r="J22" s="76" t="s">
        <v>12</v>
      </c>
      <c r="K22" s="77" t="s">
        <v>12</v>
      </c>
      <c r="L22" s="77">
        <v>2</v>
      </c>
      <c r="M22" s="90">
        <v>1</v>
      </c>
      <c r="N22" s="28"/>
      <c r="O22" s="30"/>
      <c r="P22" s="31"/>
      <c r="Q22" s="31"/>
    </row>
    <row r="23" spans="2:17" s="1" customFormat="1">
      <c r="B23" s="88">
        <v>5</v>
      </c>
      <c r="C23" s="62" t="s">
        <v>21</v>
      </c>
      <c r="D23" s="63" t="s">
        <v>39</v>
      </c>
      <c r="E23" s="64">
        <v>1</v>
      </c>
      <c r="F23" s="65">
        <v>0</v>
      </c>
      <c r="G23" s="66">
        <f t="shared" ref="G23:G24" si="5">E23*F23</f>
        <v>0</v>
      </c>
      <c r="H23" s="64">
        <v>4</v>
      </c>
      <c r="I23" s="65">
        <f t="shared" ref="I23:I24" si="6">H23*G23</f>
        <v>0</v>
      </c>
      <c r="J23" s="68" t="s">
        <v>12</v>
      </c>
      <c r="K23" s="69" t="s">
        <v>12</v>
      </c>
      <c r="L23" s="69">
        <v>1</v>
      </c>
      <c r="M23" s="89">
        <v>0</v>
      </c>
      <c r="N23" s="28"/>
      <c r="O23" s="30"/>
      <c r="P23" s="31"/>
      <c r="Q23" s="31"/>
    </row>
    <row r="24" spans="2:17" s="1" customFormat="1">
      <c r="B24" s="88">
        <v>6</v>
      </c>
      <c r="C24" s="62" t="s">
        <v>21</v>
      </c>
      <c r="D24" s="63" t="s">
        <v>40</v>
      </c>
      <c r="E24" s="64">
        <v>1</v>
      </c>
      <c r="F24" s="65">
        <v>0</v>
      </c>
      <c r="G24" s="66">
        <f t="shared" si="5"/>
        <v>0</v>
      </c>
      <c r="H24" s="64">
        <v>4</v>
      </c>
      <c r="I24" s="65">
        <f t="shared" si="6"/>
        <v>0</v>
      </c>
      <c r="J24" s="68" t="s">
        <v>12</v>
      </c>
      <c r="K24" s="69" t="s">
        <v>12</v>
      </c>
      <c r="L24" s="69">
        <v>1</v>
      </c>
      <c r="M24" s="89">
        <v>0</v>
      </c>
      <c r="N24" s="28"/>
      <c r="O24" s="30"/>
      <c r="P24" s="31"/>
      <c r="Q24" s="31"/>
    </row>
    <row r="25" spans="2:17" s="1" customFormat="1">
      <c r="B25" s="88">
        <v>7</v>
      </c>
      <c r="C25" s="62" t="s">
        <v>21</v>
      </c>
      <c r="D25" s="63" t="s">
        <v>41</v>
      </c>
      <c r="E25" s="64">
        <v>1</v>
      </c>
      <c r="F25" s="65">
        <v>0</v>
      </c>
      <c r="G25" s="66">
        <f t="shared" ref="G25:G43" si="7">E25*F25</f>
        <v>0</v>
      </c>
      <c r="H25" s="64">
        <v>4</v>
      </c>
      <c r="I25" s="65">
        <f t="shared" ref="I25:I43" si="8">H25*G25</f>
        <v>0</v>
      </c>
      <c r="J25" s="68" t="s">
        <v>12</v>
      </c>
      <c r="K25" s="69" t="s">
        <v>12</v>
      </c>
      <c r="L25" s="69">
        <v>1</v>
      </c>
      <c r="M25" s="89">
        <v>0</v>
      </c>
      <c r="N25" s="28"/>
      <c r="O25" s="30"/>
      <c r="P25" s="31"/>
      <c r="Q25" s="31"/>
    </row>
    <row r="26" spans="2:17" s="1" customFormat="1">
      <c r="B26" s="88">
        <v>8</v>
      </c>
      <c r="C26" s="70" t="s">
        <v>17</v>
      </c>
      <c r="D26" s="71" t="s">
        <v>19</v>
      </c>
      <c r="E26" s="72">
        <v>6</v>
      </c>
      <c r="F26" s="73">
        <v>0</v>
      </c>
      <c r="G26" s="74">
        <f t="shared" si="7"/>
        <v>0</v>
      </c>
      <c r="H26" s="72">
        <v>1</v>
      </c>
      <c r="I26" s="73">
        <f t="shared" si="8"/>
        <v>0</v>
      </c>
      <c r="J26" s="76" t="s">
        <v>12</v>
      </c>
      <c r="K26" s="77" t="s">
        <v>12</v>
      </c>
      <c r="L26" s="77">
        <v>1</v>
      </c>
      <c r="M26" s="90">
        <v>1</v>
      </c>
      <c r="N26" s="28"/>
      <c r="O26" s="30"/>
      <c r="P26" s="31"/>
      <c r="Q26" s="31"/>
    </row>
    <row r="27" spans="2:17" s="1" customFormat="1">
      <c r="B27" s="88">
        <v>9</v>
      </c>
      <c r="C27" s="62" t="s">
        <v>17</v>
      </c>
      <c r="D27" s="63" t="s">
        <v>20</v>
      </c>
      <c r="E27" s="64">
        <v>2</v>
      </c>
      <c r="F27" s="65">
        <v>0</v>
      </c>
      <c r="G27" s="66">
        <f t="shared" si="7"/>
        <v>0</v>
      </c>
      <c r="H27" s="64">
        <v>2</v>
      </c>
      <c r="I27" s="65">
        <f t="shared" si="8"/>
        <v>0</v>
      </c>
      <c r="J27" s="68" t="s">
        <v>12</v>
      </c>
      <c r="K27" s="69" t="s">
        <v>12</v>
      </c>
      <c r="L27" s="69">
        <v>2</v>
      </c>
      <c r="M27" s="89">
        <v>1</v>
      </c>
      <c r="N27" s="28"/>
      <c r="O27" s="30"/>
      <c r="P27" s="31"/>
      <c r="Q27" s="31"/>
    </row>
    <row r="28" spans="2:17" s="1" customFormat="1">
      <c r="B28" s="88">
        <v>10</v>
      </c>
      <c r="C28" s="70" t="s">
        <v>11</v>
      </c>
      <c r="D28" s="71" t="s">
        <v>136</v>
      </c>
      <c r="E28" s="72">
        <v>1</v>
      </c>
      <c r="F28" s="73">
        <v>0</v>
      </c>
      <c r="G28" s="74">
        <f t="shared" si="7"/>
        <v>0</v>
      </c>
      <c r="H28" s="72">
        <v>2</v>
      </c>
      <c r="I28" s="73">
        <f t="shared" si="8"/>
        <v>0</v>
      </c>
      <c r="J28" s="76" t="s">
        <v>12</v>
      </c>
      <c r="K28" s="77" t="s">
        <v>12</v>
      </c>
      <c r="L28" s="77">
        <v>2</v>
      </c>
      <c r="M28" s="90">
        <v>1</v>
      </c>
      <c r="N28" s="28"/>
      <c r="O28" s="30"/>
      <c r="P28" s="31"/>
      <c r="Q28" s="31"/>
    </row>
    <row r="29" spans="2:17" s="1" customFormat="1">
      <c r="B29" s="88">
        <v>11</v>
      </c>
      <c r="C29" s="70" t="s">
        <v>11</v>
      </c>
      <c r="D29" s="71" t="s">
        <v>137</v>
      </c>
      <c r="E29" s="72">
        <v>1</v>
      </c>
      <c r="F29" s="73">
        <v>0</v>
      </c>
      <c r="G29" s="74">
        <f t="shared" si="7"/>
        <v>0</v>
      </c>
      <c r="H29" s="72">
        <v>2</v>
      </c>
      <c r="I29" s="73">
        <f t="shared" si="8"/>
        <v>0</v>
      </c>
      <c r="J29" s="76" t="s">
        <v>12</v>
      </c>
      <c r="K29" s="77" t="s">
        <v>12</v>
      </c>
      <c r="L29" s="77">
        <v>2</v>
      </c>
      <c r="M29" s="90">
        <v>1</v>
      </c>
      <c r="N29" s="28"/>
      <c r="O29" s="30"/>
      <c r="P29" s="31"/>
      <c r="Q29" s="31"/>
    </row>
    <row r="30" spans="2:17" s="1" customFormat="1">
      <c r="B30" s="88">
        <v>12</v>
      </c>
      <c r="C30" s="70" t="s">
        <v>11</v>
      </c>
      <c r="D30" s="71" t="s">
        <v>138</v>
      </c>
      <c r="E30" s="72">
        <v>1</v>
      </c>
      <c r="F30" s="73">
        <v>0</v>
      </c>
      <c r="G30" s="74">
        <f t="shared" si="7"/>
        <v>0</v>
      </c>
      <c r="H30" s="72">
        <v>2</v>
      </c>
      <c r="I30" s="73">
        <f t="shared" si="8"/>
        <v>0</v>
      </c>
      <c r="J30" s="76" t="s">
        <v>12</v>
      </c>
      <c r="K30" s="77" t="s">
        <v>12</v>
      </c>
      <c r="L30" s="77">
        <v>2</v>
      </c>
      <c r="M30" s="90">
        <v>1</v>
      </c>
      <c r="N30" s="28"/>
      <c r="O30" s="30"/>
      <c r="P30" s="31"/>
      <c r="Q30" s="31"/>
    </row>
    <row r="31" spans="2:17" s="1" customFormat="1">
      <c r="B31" s="88">
        <v>13</v>
      </c>
      <c r="C31" s="70" t="s">
        <v>11</v>
      </c>
      <c r="D31" s="71" t="s">
        <v>139</v>
      </c>
      <c r="E31" s="72">
        <v>1</v>
      </c>
      <c r="F31" s="73">
        <v>0</v>
      </c>
      <c r="G31" s="74">
        <f t="shared" si="7"/>
        <v>0</v>
      </c>
      <c r="H31" s="72">
        <v>2</v>
      </c>
      <c r="I31" s="73">
        <f t="shared" si="8"/>
        <v>0</v>
      </c>
      <c r="J31" s="76" t="s">
        <v>12</v>
      </c>
      <c r="K31" s="77" t="s">
        <v>12</v>
      </c>
      <c r="L31" s="77">
        <v>2</v>
      </c>
      <c r="M31" s="90">
        <v>1</v>
      </c>
      <c r="O31" s="30"/>
      <c r="P31" s="31"/>
      <c r="Q31" s="31"/>
    </row>
    <row r="32" spans="2:17" s="1" customFormat="1">
      <c r="B32" s="88">
        <v>14</v>
      </c>
      <c r="C32" s="62" t="s">
        <v>21</v>
      </c>
      <c r="D32" s="63" t="s">
        <v>42</v>
      </c>
      <c r="E32" s="64">
        <v>1</v>
      </c>
      <c r="F32" s="65">
        <v>0</v>
      </c>
      <c r="G32" s="66">
        <f t="shared" si="7"/>
        <v>0</v>
      </c>
      <c r="H32" s="64">
        <v>4</v>
      </c>
      <c r="I32" s="65">
        <f t="shared" si="8"/>
        <v>0</v>
      </c>
      <c r="J32" s="68" t="s">
        <v>12</v>
      </c>
      <c r="K32" s="69" t="s">
        <v>12</v>
      </c>
      <c r="L32" s="69">
        <v>2</v>
      </c>
      <c r="M32" s="89">
        <v>0</v>
      </c>
      <c r="O32" s="30"/>
      <c r="P32" s="31"/>
      <c r="Q32" s="31"/>
    </row>
    <row r="33" spans="2:17" s="1" customFormat="1">
      <c r="B33" s="88">
        <v>15</v>
      </c>
      <c r="C33" s="62" t="s">
        <v>21</v>
      </c>
      <c r="D33" s="63" t="s">
        <v>43</v>
      </c>
      <c r="E33" s="64">
        <v>1</v>
      </c>
      <c r="F33" s="65">
        <v>0</v>
      </c>
      <c r="G33" s="66">
        <f t="shared" si="7"/>
        <v>0</v>
      </c>
      <c r="H33" s="64">
        <v>4</v>
      </c>
      <c r="I33" s="65">
        <f t="shared" si="8"/>
        <v>0</v>
      </c>
      <c r="J33" s="68" t="s">
        <v>12</v>
      </c>
      <c r="K33" s="69" t="s">
        <v>12</v>
      </c>
      <c r="L33" s="69">
        <v>2</v>
      </c>
      <c r="M33" s="89">
        <v>0</v>
      </c>
      <c r="O33" s="30"/>
      <c r="P33" s="31"/>
      <c r="Q33" s="31"/>
    </row>
    <row r="34" spans="2:17" s="1" customFormat="1">
      <c r="B34" s="88">
        <v>16</v>
      </c>
      <c r="C34" s="62" t="s">
        <v>21</v>
      </c>
      <c r="D34" s="63" t="s">
        <v>44</v>
      </c>
      <c r="E34" s="64">
        <v>1</v>
      </c>
      <c r="F34" s="65">
        <v>0</v>
      </c>
      <c r="G34" s="66">
        <f t="shared" si="7"/>
        <v>0</v>
      </c>
      <c r="H34" s="64">
        <v>4</v>
      </c>
      <c r="I34" s="65">
        <f t="shared" si="8"/>
        <v>0</v>
      </c>
      <c r="J34" s="68" t="s">
        <v>12</v>
      </c>
      <c r="K34" s="69" t="s">
        <v>12</v>
      </c>
      <c r="L34" s="69">
        <v>2</v>
      </c>
      <c r="M34" s="89">
        <v>0</v>
      </c>
      <c r="O34" s="30"/>
      <c r="P34" s="31"/>
      <c r="Q34" s="31"/>
    </row>
    <row r="35" spans="2:17" s="1" customFormat="1">
      <c r="B35" s="88">
        <v>17</v>
      </c>
      <c r="C35" s="62" t="s">
        <v>21</v>
      </c>
      <c r="D35" s="63" t="s">
        <v>45</v>
      </c>
      <c r="E35" s="64">
        <v>1</v>
      </c>
      <c r="F35" s="65">
        <v>0</v>
      </c>
      <c r="G35" s="66">
        <f t="shared" si="7"/>
        <v>0</v>
      </c>
      <c r="H35" s="64">
        <v>4</v>
      </c>
      <c r="I35" s="65">
        <f t="shared" si="8"/>
        <v>0</v>
      </c>
      <c r="J35" s="68" t="s">
        <v>12</v>
      </c>
      <c r="K35" s="69" t="s">
        <v>12</v>
      </c>
      <c r="L35" s="69">
        <v>2</v>
      </c>
      <c r="M35" s="89">
        <v>0</v>
      </c>
      <c r="O35" s="30"/>
      <c r="P35" s="31"/>
      <c r="Q35" s="31"/>
    </row>
    <row r="36" spans="2:17" s="1" customFormat="1">
      <c r="B36" s="88">
        <v>18</v>
      </c>
      <c r="C36" s="70" t="s">
        <v>17</v>
      </c>
      <c r="D36" s="71" t="s">
        <v>50</v>
      </c>
      <c r="E36" s="72">
        <v>9</v>
      </c>
      <c r="F36" s="73">
        <v>0</v>
      </c>
      <c r="G36" s="74">
        <f t="shared" si="7"/>
        <v>0</v>
      </c>
      <c r="H36" s="72">
        <v>1</v>
      </c>
      <c r="I36" s="73">
        <f t="shared" si="8"/>
        <v>0</v>
      </c>
      <c r="J36" s="76" t="s">
        <v>12</v>
      </c>
      <c r="K36" s="77" t="s">
        <v>12</v>
      </c>
      <c r="L36" s="77">
        <v>2</v>
      </c>
      <c r="M36" s="90">
        <v>1</v>
      </c>
      <c r="O36" s="30"/>
      <c r="P36" s="31"/>
      <c r="Q36" s="31"/>
    </row>
    <row r="37" spans="2:17" s="1" customFormat="1">
      <c r="B37" s="88">
        <v>19</v>
      </c>
      <c r="C37" s="62" t="s">
        <v>17</v>
      </c>
      <c r="D37" s="63" t="s">
        <v>51</v>
      </c>
      <c r="E37" s="64">
        <v>26</v>
      </c>
      <c r="F37" s="65">
        <v>0</v>
      </c>
      <c r="G37" s="66">
        <f t="shared" si="7"/>
        <v>0</v>
      </c>
      <c r="H37" s="64">
        <v>1</v>
      </c>
      <c r="I37" s="65">
        <f t="shared" si="8"/>
        <v>0</v>
      </c>
      <c r="J37" s="68" t="s">
        <v>12</v>
      </c>
      <c r="K37" s="69" t="s">
        <v>12</v>
      </c>
      <c r="L37" s="69">
        <v>2</v>
      </c>
      <c r="M37" s="89">
        <v>1</v>
      </c>
      <c r="O37" s="30"/>
      <c r="P37" s="31"/>
      <c r="Q37" s="31"/>
    </row>
    <row r="38" spans="2:17" s="1" customFormat="1">
      <c r="B38" s="88">
        <v>20</v>
      </c>
      <c r="C38" s="70" t="s">
        <v>17</v>
      </c>
      <c r="D38" s="71" t="s">
        <v>53</v>
      </c>
      <c r="E38" s="72">
        <v>46</v>
      </c>
      <c r="F38" s="73">
        <v>0</v>
      </c>
      <c r="G38" s="74">
        <f t="shared" si="7"/>
        <v>0</v>
      </c>
      <c r="H38" s="78">
        <v>1</v>
      </c>
      <c r="I38" s="79">
        <f t="shared" si="8"/>
        <v>0</v>
      </c>
      <c r="J38" s="76" t="s">
        <v>12</v>
      </c>
      <c r="K38" s="77" t="s">
        <v>12</v>
      </c>
      <c r="L38" s="77">
        <v>2</v>
      </c>
      <c r="M38" s="90">
        <v>0</v>
      </c>
      <c r="O38" s="30"/>
      <c r="P38" s="31"/>
      <c r="Q38" s="31"/>
    </row>
    <row r="39" spans="2:17" s="1" customFormat="1">
      <c r="B39" s="88">
        <v>21</v>
      </c>
      <c r="C39" s="62" t="s">
        <v>17</v>
      </c>
      <c r="D39" s="63" t="s">
        <v>54</v>
      </c>
      <c r="E39" s="64">
        <v>7</v>
      </c>
      <c r="F39" s="65">
        <v>0</v>
      </c>
      <c r="G39" s="66">
        <f t="shared" si="7"/>
        <v>0</v>
      </c>
      <c r="H39" s="80">
        <v>1</v>
      </c>
      <c r="I39" s="81">
        <f t="shared" si="8"/>
        <v>0</v>
      </c>
      <c r="J39" s="68" t="s">
        <v>12</v>
      </c>
      <c r="K39" s="69" t="s">
        <v>12</v>
      </c>
      <c r="L39" s="69">
        <v>2</v>
      </c>
      <c r="M39" s="89">
        <v>1</v>
      </c>
      <c r="O39" s="30"/>
      <c r="P39" s="31"/>
      <c r="Q39" s="31"/>
    </row>
    <row r="40" spans="2:17" s="1" customFormat="1">
      <c r="B40" s="88">
        <v>22</v>
      </c>
      <c r="C40" s="70" t="s">
        <v>17</v>
      </c>
      <c r="D40" s="71" t="s">
        <v>55</v>
      </c>
      <c r="E40" s="72">
        <v>17</v>
      </c>
      <c r="F40" s="73">
        <v>0</v>
      </c>
      <c r="G40" s="74">
        <f t="shared" si="7"/>
        <v>0</v>
      </c>
      <c r="H40" s="78">
        <v>1</v>
      </c>
      <c r="I40" s="79">
        <f t="shared" si="8"/>
        <v>0</v>
      </c>
      <c r="J40" s="76" t="s">
        <v>12</v>
      </c>
      <c r="K40" s="77" t="s">
        <v>12</v>
      </c>
      <c r="L40" s="77">
        <v>2</v>
      </c>
      <c r="M40" s="90">
        <v>0</v>
      </c>
      <c r="O40" s="30"/>
      <c r="P40" s="31"/>
      <c r="Q40" s="31"/>
    </row>
    <row r="41" spans="2:17" s="1" customFormat="1">
      <c r="B41" s="88">
        <v>23</v>
      </c>
      <c r="C41" s="62" t="s">
        <v>17</v>
      </c>
      <c r="D41" s="63" t="s">
        <v>52</v>
      </c>
      <c r="E41" s="64">
        <v>7</v>
      </c>
      <c r="F41" s="65">
        <v>0</v>
      </c>
      <c r="G41" s="66">
        <f t="shared" si="7"/>
        <v>0</v>
      </c>
      <c r="H41" s="64">
        <v>1</v>
      </c>
      <c r="I41" s="65">
        <f t="shared" si="8"/>
        <v>0</v>
      </c>
      <c r="J41" s="68" t="s">
        <v>12</v>
      </c>
      <c r="K41" s="69" t="s">
        <v>12</v>
      </c>
      <c r="L41" s="69">
        <v>2</v>
      </c>
      <c r="M41" s="89">
        <v>1</v>
      </c>
      <c r="O41" s="30"/>
      <c r="P41" s="31"/>
      <c r="Q41" s="31"/>
    </row>
    <row r="42" spans="2:17" s="1" customFormat="1">
      <c r="B42" s="88">
        <v>24</v>
      </c>
      <c r="C42" s="70" t="s">
        <v>17</v>
      </c>
      <c r="D42" s="71" t="s">
        <v>56</v>
      </c>
      <c r="E42" s="72">
        <v>1</v>
      </c>
      <c r="F42" s="73">
        <v>0</v>
      </c>
      <c r="G42" s="74">
        <f t="shared" si="7"/>
        <v>0</v>
      </c>
      <c r="H42" s="78">
        <v>2</v>
      </c>
      <c r="I42" s="79">
        <f t="shared" si="8"/>
        <v>0</v>
      </c>
      <c r="J42" s="76" t="s">
        <v>12</v>
      </c>
      <c r="K42" s="77" t="s">
        <v>12</v>
      </c>
      <c r="L42" s="77">
        <v>2</v>
      </c>
      <c r="M42" s="90">
        <v>1</v>
      </c>
      <c r="O42" s="30"/>
      <c r="P42" s="31"/>
      <c r="Q42" s="31"/>
    </row>
    <row r="43" spans="2:17" s="1" customFormat="1" ht="12.75" thickBot="1">
      <c r="B43" s="92">
        <v>25</v>
      </c>
      <c r="C43" s="93" t="s">
        <v>17</v>
      </c>
      <c r="D43" s="94" t="s">
        <v>57</v>
      </c>
      <c r="E43" s="95">
        <v>1</v>
      </c>
      <c r="F43" s="96">
        <v>0</v>
      </c>
      <c r="G43" s="97">
        <f t="shared" si="7"/>
        <v>0</v>
      </c>
      <c r="H43" s="95">
        <v>2</v>
      </c>
      <c r="I43" s="96">
        <f t="shared" si="8"/>
        <v>0</v>
      </c>
      <c r="J43" s="98" t="s">
        <v>12</v>
      </c>
      <c r="K43" s="99" t="s">
        <v>12</v>
      </c>
      <c r="L43" s="99">
        <v>2</v>
      </c>
      <c r="M43" s="100">
        <v>0</v>
      </c>
      <c r="N43" s="24"/>
      <c r="O43" s="24"/>
      <c r="P43" s="31"/>
      <c r="Q43" s="31"/>
    </row>
    <row r="44" spans="2:17" s="1" customFormat="1" ht="12.75" thickBot="1">
      <c r="B44" s="33"/>
      <c r="C44" s="34"/>
      <c r="D44" s="35"/>
      <c r="E44" s="36"/>
      <c r="F44" s="37"/>
      <c r="G44" s="37"/>
      <c r="H44" s="128" t="s">
        <v>58</v>
      </c>
      <c r="I44" s="129">
        <f>SUM(I19:I43)</f>
        <v>0</v>
      </c>
      <c r="K44" s="27"/>
      <c r="L44" s="28"/>
      <c r="N44" s="28"/>
      <c r="O44" s="30"/>
      <c r="P44" s="31"/>
      <c r="Q44" s="31"/>
    </row>
    <row r="45" spans="2:17" s="1" customFormat="1">
      <c r="B45" s="33"/>
      <c r="C45" s="170" t="s">
        <v>24</v>
      </c>
      <c r="D45" s="171"/>
      <c r="E45" s="36"/>
      <c r="F45" s="37"/>
      <c r="G45" s="37"/>
      <c r="H45" s="36"/>
      <c r="I45" s="37"/>
      <c r="K45" s="27"/>
      <c r="L45" s="28"/>
      <c r="N45" s="28"/>
      <c r="O45" s="30"/>
      <c r="P45" s="31"/>
      <c r="Q45" s="31"/>
    </row>
    <row r="46" spans="2:17" s="1" customFormat="1">
      <c r="B46" s="33"/>
      <c r="C46" s="101" t="s">
        <v>17</v>
      </c>
      <c r="D46" s="102" t="s">
        <v>25</v>
      </c>
      <c r="E46" s="36"/>
      <c r="F46" s="37"/>
      <c r="G46" s="37"/>
      <c r="H46" s="36"/>
      <c r="I46" s="37"/>
      <c r="K46" s="27"/>
      <c r="L46" s="28"/>
      <c r="N46" s="28"/>
      <c r="O46" s="30"/>
      <c r="P46" s="31"/>
      <c r="Q46" s="31"/>
    </row>
    <row r="47" spans="2:17" s="1" customFormat="1">
      <c r="B47" s="33"/>
      <c r="C47" s="103" t="s">
        <v>26</v>
      </c>
      <c r="D47" s="104" t="s">
        <v>27</v>
      </c>
      <c r="E47" s="36"/>
      <c r="F47" s="37"/>
      <c r="G47" s="37"/>
      <c r="H47" s="36"/>
      <c r="I47" s="37"/>
      <c r="K47" s="38"/>
      <c r="L47" s="24"/>
      <c r="M47" s="39"/>
      <c r="N47" s="28"/>
      <c r="O47" s="30"/>
      <c r="P47" s="31"/>
      <c r="Q47" s="31"/>
    </row>
    <row r="48" spans="2:17" s="1" customFormat="1">
      <c r="B48" s="33"/>
      <c r="C48" s="101" t="s">
        <v>28</v>
      </c>
      <c r="D48" s="102" t="s">
        <v>29</v>
      </c>
      <c r="E48" s="36"/>
      <c r="F48" s="37"/>
      <c r="G48" s="37"/>
      <c r="H48" s="36"/>
      <c r="I48" s="37"/>
      <c r="K48" s="27"/>
      <c r="L48" s="28"/>
      <c r="M48" s="39"/>
      <c r="N48" s="28"/>
      <c r="O48" s="30"/>
      <c r="P48" s="31"/>
      <c r="Q48" s="31"/>
    </row>
    <row r="49" spans="2:17" s="1" customFormat="1">
      <c r="B49" s="33"/>
      <c r="C49" s="101" t="s">
        <v>11</v>
      </c>
      <c r="D49" s="102" t="s">
        <v>30</v>
      </c>
      <c r="E49" s="36"/>
      <c r="F49" s="37"/>
      <c r="G49" s="37"/>
      <c r="H49" s="36"/>
      <c r="I49" s="37"/>
      <c r="K49" s="27"/>
      <c r="L49" s="28"/>
      <c r="M49" s="39"/>
      <c r="N49" s="28"/>
      <c r="O49" s="30"/>
      <c r="P49" s="31"/>
      <c r="Q49" s="31"/>
    </row>
    <row r="50" spans="2:17" s="1" customFormat="1">
      <c r="B50" s="33"/>
      <c r="C50" s="101" t="s">
        <v>31</v>
      </c>
      <c r="D50" s="102" t="s">
        <v>32</v>
      </c>
      <c r="E50" s="36"/>
      <c r="F50" s="37"/>
      <c r="G50" s="37"/>
      <c r="H50" s="36"/>
      <c r="I50" s="37"/>
      <c r="K50" s="27"/>
      <c r="L50" s="28"/>
      <c r="M50" s="39"/>
      <c r="N50" s="28"/>
      <c r="O50" s="30"/>
      <c r="P50" s="31"/>
      <c r="Q50" s="31"/>
    </row>
    <row r="51" spans="2:17" s="1" customFormat="1">
      <c r="B51" s="33"/>
      <c r="C51" s="101" t="s">
        <v>21</v>
      </c>
      <c r="D51" s="102" t="s">
        <v>33</v>
      </c>
      <c r="E51" s="36"/>
      <c r="F51" s="37"/>
      <c r="G51" s="37"/>
      <c r="H51" s="36"/>
      <c r="I51" s="37"/>
      <c r="M51" s="39"/>
      <c r="N51" s="28"/>
      <c r="O51" s="30"/>
      <c r="P51" s="31"/>
      <c r="Q51" s="31"/>
    </row>
    <row r="52" spans="2:17" s="1" customFormat="1" ht="12.75" thickBot="1">
      <c r="B52" s="33"/>
      <c r="C52" s="105" t="s">
        <v>34</v>
      </c>
      <c r="D52" s="106" t="s">
        <v>35</v>
      </c>
      <c r="E52" s="36"/>
      <c r="F52" s="37"/>
      <c r="G52" s="37"/>
      <c r="H52" s="36"/>
      <c r="I52" s="37"/>
      <c r="K52" s="39"/>
      <c r="L52" s="39"/>
      <c r="M52" s="39"/>
      <c r="N52" s="28"/>
      <c r="O52" s="30"/>
      <c r="P52" s="31"/>
      <c r="Q52" s="31"/>
    </row>
    <row r="53" spans="2:17" s="1" customFormat="1">
      <c r="B53" s="33"/>
      <c r="C53" s="34"/>
      <c r="D53" s="35"/>
      <c r="E53" s="36"/>
      <c r="F53" s="37"/>
      <c r="G53" s="37"/>
      <c r="H53" s="40"/>
      <c r="I53" s="37"/>
      <c r="N53" s="28"/>
      <c r="O53" s="30"/>
      <c r="P53" s="31"/>
      <c r="Q53" s="31"/>
    </row>
    <row r="54" spans="2:17" s="1" customFormat="1">
      <c r="B54" s="33"/>
      <c r="C54" s="34"/>
      <c r="D54" s="35"/>
      <c r="E54" s="36"/>
      <c r="F54" s="37"/>
      <c r="G54" s="37"/>
      <c r="H54" s="40"/>
      <c r="I54" s="37"/>
      <c r="O54" s="30"/>
      <c r="P54" s="31"/>
      <c r="Q54" s="31"/>
    </row>
    <row r="55" spans="2:17" s="1" customFormat="1">
      <c r="B55" s="33"/>
      <c r="C55" s="34"/>
      <c r="D55" s="35"/>
      <c r="E55" s="36"/>
      <c r="F55" s="37"/>
      <c r="G55" s="37"/>
      <c r="H55" s="40"/>
      <c r="I55" s="37"/>
      <c r="O55" s="30"/>
      <c r="P55" s="31"/>
      <c r="Q55" s="31"/>
    </row>
    <row r="56" spans="2:17" s="1" customFormat="1">
      <c r="O56" s="30"/>
      <c r="P56" s="31"/>
      <c r="Q56" s="31"/>
    </row>
    <row r="57" spans="2:17" s="1" customFormat="1">
      <c r="O57" s="30"/>
      <c r="P57" s="31"/>
      <c r="Q57" s="31"/>
    </row>
    <row r="58" spans="2:17" s="1" customFormat="1">
      <c r="O58" s="30"/>
      <c r="P58" s="31"/>
      <c r="Q58" s="31"/>
    </row>
    <row r="59" spans="2:17" s="1" customFormat="1">
      <c r="O59" s="30"/>
      <c r="P59" s="31"/>
      <c r="Q59" s="31"/>
    </row>
    <row r="60" spans="2:17" s="1" customFormat="1">
      <c r="O60" s="30"/>
      <c r="P60" s="31"/>
      <c r="Q60" s="31"/>
    </row>
    <row r="61" spans="2:17" s="1" customFormat="1">
      <c r="O61" s="30"/>
      <c r="P61" s="31"/>
      <c r="Q61" s="31"/>
    </row>
    <row r="62" spans="2:17" s="1" customFormat="1">
      <c r="O62" s="30"/>
      <c r="P62" s="31"/>
      <c r="Q62" s="31"/>
    </row>
    <row r="63" spans="2:17" s="1" customFormat="1">
      <c r="O63" s="30"/>
      <c r="P63" s="31"/>
      <c r="Q63" s="31"/>
    </row>
    <row r="64" spans="2:17" s="1" customFormat="1">
      <c r="O64" s="30"/>
      <c r="P64" s="31"/>
      <c r="Q64" s="31"/>
    </row>
    <row r="65" spans="2:17" s="1" customFormat="1">
      <c r="O65" s="30"/>
      <c r="P65" s="31"/>
      <c r="Q65" s="31"/>
    </row>
    <row r="66" spans="2:17" s="1" customFormat="1">
      <c r="O66" s="30"/>
      <c r="P66" s="31"/>
      <c r="Q66" s="31"/>
    </row>
    <row r="67" spans="2:17" s="1" customFormat="1">
      <c r="O67" s="30"/>
      <c r="P67" s="31"/>
      <c r="Q67" s="31"/>
    </row>
    <row r="68" spans="2:17" s="1" customFormat="1">
      <c r="O68" s="30"/>
      <c r="P68" s="31"/>
      <c r="Q68" s="31"/>
    </row>
    <row r="69" spans="2:17" s="1" customFormat="1">
      <c r="O69" s="30"/>
      <c r="P69" s="31"/>
      <c r="Q69" s="31"/>
    </row>
    <row r="70" spans="2:17" s="1" customFormat="1">
      <c r="N70" s="24"/>
      <c r="O70" s="24"/>
      <c r="P70" s="31"/>
      <c r="Q70" s="31"/>
    </row>
    <row r="71" spans="2:17" s="1" customFormat="1">
      <c r="N71" s="28"/>
      <c r="O71" s="30"/>
      <c r="P71" s="31"/>
      <c r="Q71" s="31"/>
    </row>
    <row r="72" spans="2:17" s="1" customFormat="1">
      <c r="N72" s="28"/>
      <c r="O72" s="30"/>
      <c r="P72" s="31"/>
      <c r="Q72" s="31"/>
    </row>
    <row r="73" spans="2:17" s="1" customFormat="1">
      <c r="B73" s="33"/>
      <c r="C73" s="34"/>
      <c r="D73" s="35"/>
      <c r="E73" s="36"/>
      <c r="F73" s="37"/>
      <c r="G73" s="37"/>
      <c r="H73" s="40"/>
      <c r="I73" s="37"/>
      <c r="N73" s="28"/>
      <c r="O73" s="30"/>
      <c r="P73" s="31"/>
      <c r="Q73" s="31"/>
    </row>
    <row r="74" spans="2:17" s="1" customFormat="1">
      <c r="B74" s="33"/>
      <c r="C74" s="34"/>
      <c r="D74" s="35"/>
      <c r="E74" s="36"/>
      <c r="F74" s="37"/>
      <c r="G74" s="37"/>
      <c r="H74" s="40"/>
      <c r="I74" s="37"/>
      <c r="N74" s="28"/>
      <c r="O74" s="30"/>
      <c r="P74" s="31"/>
      <c r="Q74" s="31"/>
    </row>
    <row r="75" spans="2:17" s="1" customFormat="1">
      <c r="B75" s="33"/>
      <c r="C75" s="34"/>
      <c r="D75" s="35"/>
      <c r="E75" s="36"/>
      <c r="F75" s="37"/>
      <c r="G75" s="37"/>
      <c r="H75" s="40"/>
      <c r="I75" s="37"/>
      <c r="N75" s="28"/>
      <c r="O75" s="30"/>
      <c r="P75" s="31"/>
      <c r="Q75" s="31"/>
    </row>
    <row r="76" spans="2:17" s="1" customFormat="1">
      <c r="B76" s="33"/>
      <c r="C76" s="34"/>
      <c r="D76" s="35"/>
      <c r="E76" s="36"/>
      <c r="F76" s="37"/>
      <c r="G76" s="37"/>
      <c r="H76" s="40"/>
      <c r="I76" s="37"/>
      <c r="N76" s="28"/>
      <c r="O76" s="30"/>
      <c r="P76" s="31"/>
      <c r="Q76" s="31"/>
    </row>
    <row r="77" spans="2:17" s="1" customFormat="1">
      <c r="B77" s="33"/>
      <c r="C77" s="34"/>
      <c r="D77" s="35"/>
      <c r="E77" s="36"/>
      <c r="F77" s="37"/>
      <c r="G77" s="37"/>
      <c r="H77" s="40"/>
      <c r="I77" s="37"/>
      <c r="O77" s="30"/>
      <c r="P77" s="31"/>
      <c r="Q77" s="31"/>
    </row>
    <row r="78" spans="2:17" s="1" customFormat="1">
      <c r="B78" s="33"/>
      <c r="C78" s="34"/>
      <c r="D78" s="35"/>
      <c r="E78" s="36"/>
      <c r="F78" s="37"/>
      <c r="G78" s="37"/>
      <c r="H78" s="40"/>
      <c r="I78" s="37"/>
      <c r="O78" s="30"/>
      <c r="P78" s="31"/>
      <c r="Q78" s="31"/>
    </row>
    <row r="79" spans="2:17" s="1" customFormat="1">
      <c r="B79" s="33"/>
      <c r="C79" s="34"/>
      <c r="D79" s="35"/>
      <c r="E79" s="36"/>
      <c r="F79" s="37"/>
      <c r="G79" s="37"/>
      <c r="H79" s="40"/>
      <c r="I79" s="37"/>
      <c r="O79" s="30"/>
    </row>
    <row r="80" spans="2:17" s="1" customFormat="1">
      <c r="B80" s="33"/>
      <c r="C80" s="34"/>
      <c r="D80" s="35"/>
      <c r="E80" s="36"/>
      <c r="F80" s="37"/>
      <c r="G80" s="37"/>
      <c r="H80" s="40"/>
      <c r="I80" s="37"/>
      <c r="N80" s="24"/>
      <c r="O80" s="24"/>
      <c r="P80" s="31"/>
      <c r="Q80" s="31"/>
    </row>
    <row r="81" spans="2:17" s="1" customFormat="1">
      <c r="B81" s="33"/>
      <c r="C81" s="34"/>
      <c r="D81" s="35"/>
      <c r="E81" s="36"/>
      <c r="F81" s="37"/>
      <c r="G81" s="37"/>
      <c r="H81" s="40"/>
      <c r="I81" s="37"/>
      <c r="N81" s="28"/>
      <c r="O81" s="30"/>
      <c r="P81" s="31"/>
      <c r="Q81" s="31"/>
    </row>
    <row r="82" spans="2:17" s="1" customFormat="1">
      <c r="B82" s="33"/>
      <c r="C82" s="34"/>
      <c r="D82" s="35"/>
      <c r="E82" s="36"/>
      <c r="F82" s="37"/>
      <c r="G82" s="37"/>
      <c r="H82" s="40"/>
      <c r="I82" s="37"/>
      <c r="N82" s="28"/>
      <c r="O82" s="30"/>
      <c r="P82" s="31"/>
      <c r="Q82" s="31"/>
    </row>
    <row r="83" spans="2:17" s="1" customFormat="1">
      <c r="B83" s="33"/>
      <c r="C83" s="34"/>
      <c r="D83" s="35"/>
      <c r="E83" s="36"/>
      <c r="F83" s="37"/>
      <c r="G83" s="37"/>
      <c r="H83" s="40"/>
      <c r="I83" s="37"/>
      <c r="N83" s="28"/>
      <c r="O83" s="30"/>
      <c r="P83" s="31"/>
      <c r="Q83" s="31"/>
    </row>
    <row r="84" spans="2:17" s="1" customFormat="1">
      <c r="B84" s="33"/>
      <c r="C84" s="34"/>
      <c r="D84" s="35"/>
      <c r="E84" s="36"/>
      <c r="F84" s="37"/>
      <c r="G84" s="37"/>
      <c r="H84" s="40"/>
      <c r="I84" s="37"/>
      <c r="N84" s="28"/>
      <c r="O84" s="30"/>
      <c r="P84" s="31"/>
      <c r="Q84" s="31"/>
    </row>
    <row r="85" spans="2:17" s="1" customFormat="1">
      <c r="B85" s="33"/>
      <c r="C85" s="34"/>
      <c r="D85" s="35"/>
      <c r="E85" s="36"/>
      <c r="F85" s="37"/>
      <c r="G85" s="37"/>
      <c r="H85" s="40"/>
      <c r="I85" s="37"/>
      <c r="N85" s="28"/>
      <c r="O85" s="30"/>
      <c r="P85" s="31"/>
      <c r="Q85" s="31"/>
    </row>
    <row r="86" spans="2:17" s="1" customFormat="1">
      <c r="B86" s="33"/>
      <c r="C86" s="34"/>
      <c r="D86" s="35"/>
      <c r="E86" s="36"/>
      <c r="F86" s="37"/>
      <c r="G86" s="37"/>
      <c r="H86" s="40"/>
      <c r="I86" s="37"/>
      <c r="N86" s="28"/>
      <c r="O86" s="30"/>
      <c r="P86" s="31"/>
      <c r="Q86" s="31"/>
    </row>
    <row r="87" spans="2:17" s="1" customFormat="1">
      <c r="B87" s="33"/>
      <c r="C87" s="34"/>
      <c r="D87" s="35"/>
      <c r="E87" s="36"/>
      <c r="F87" s="37"/>
      <c r="G87" s="37"/>
      <c r="H87" s="40"/>
      <c r="I87" s="37"/>
      <c r="N87" s="28"/>
      <c r="O87" s="30"/>
      <c r="P87" s="31"/>
      <c r="Q87" s="31"/>
    </row>
    <row r="88" spans="2:17" s="1" customFormat="1">
      <c r="B88" s="33"/>
      <c r="C88" s="34"/>
      <c r="D88" s="35"/>
      <c r="E88" s="36"/>
      <c r="F88" s="37"/>
      <c r="G88" s="37"/>
      <c r="H88" s="40"/>
      <c r="I88" s="37"/>
      <c r="N88" s="28"/>
      <c r="O88" s="30"/>
      <c r="P88" s="31"/>
      <c r="Q88" s="31"/>
    </row>
    <row r="89" spans="2:17" s="1" customFormat="1">
      <c r="B89" s="33"/>
      <c r="C89" s="41"/>
      <c r="D89" s="35"/>
      <c r="E89" s="36"/>
      <c r="F89" s="37"/>
      <c r="G89" s="37"/>
      <c r="H89" s="40"/>
      <c r="I89" s="37"/>
      <c r="N89" s="28"/>
      <c r="O89" s="30"/>
      <c r="P89" s="31"/>
      <c r="Q89" s="31"/>
    </row>
    <row r="90" spans="2:17" s="1" customFormat="1">
      <c r="B90" s="33"/>
      <c r="C90" s="41"/>
      <c r="D90" s="35"/>
      <c r="E90" s="36"/>
      <c r="F90" s="37"/>
      <c r="G90" s="37"/>
      <c r="H90" s="40"/>
      <c r="I90" s="37"/>
      <c r="N90" s="28"/>
      <c r="O90" s="30"/>
      <c r="P90" s="31"/>
      <c r="Q90" s="31"/>
    </row>
    <row r="91" spans="2:17" s="1" customFormat="1">
      <c r="B91" s="33"/>
      <c r="C91" s="41"/>
      <c r="D91" s="35"/>
      <c r="E91" s="36"/>
      <c r="F91" s="37"/>
      <c r="G91" s="37"/>
      <c r="H91" s="40"/>
      <c r="I91" s="37"/>
      <c r="N91" s="24"/>
      <c r="O91" s="24"/>
      <c r="P91" s="31"/>
      <c r="Q91" s="31"/>
    </row>
    <row r="92" spans="2:17" s="1" customFormat="1">
      <c r="B92" s="33"/>
      <c r="C92" s="34"/>
      <c r="D92" s="35"/>
      <c r="E92" s="36"/>
      <c r="F92" s="37"/>
      <c r="G92" s="37"/>
      <c r="H92" s="40"/>
      <c r="I92" s="37"/>
      <c r="N92" s="28"/>
      <c r="O92" s="30"/>
      <c r="P92" s="31"/>
      <c r="Q92" s="31"/>
    </row>
    <row r="93" spans="2:17" s="1" customFormat="1">
      <c r="B93" s="33"/>
      <c r="C93" s="34"/>
      <c r="D93" s="35"/>
      <c r="E93" s="36"/>
      <c r="F93" s="37"/>
      <c r="G93" s="37"/>
      <c r="H93" s="40"/>
      <c r="I93" s="37"/>
      <c r="N93" s="28"/>
      <c r="O93" s="30"/>
      <c r="P93" s="31"/>
      <c r="Q93" s="31"/>
    </row>
    <row r="94" spans="2:17" s="1" customFormat="1">
      <c r="B94" s="33"/>
      <c r="C94" s="34"/>
      <c r="D94" s="35"/>
      <c r="E94" s="36"/>
      <c r="F94" s="37"/>
      <c r="G94" s="37"/>
      <c r="H94" s="40"/>
      <c r="I94" s="37"/>
      <c r="N94" s="28"/>
      <c r="O94" s="30"/>
      <c r="P94" s="31"/>
      <c r="Q94" s="31"/>
    </row>
    <row r="95" spans="2:17" s="1" customFormat="1">
      <c r="B95" s="33"/>
      <c r="C95" s="34"/>
      <c r="D95" s="35"/>
      <c r="E95" s="36"/>
      <c r="F95" s="37"/>
      <c r="G95" s="37"/>
      <c r="H95" s="40"/>
      <c r="I95" s="37"/>
      <c r="N95" s="28"/>
      <c r="O95" s="30"/>
      <c r="P95" s="31"/>
      <c r="Q95" s="31"/>
    </row>
    <row r="96" spans="2:17" s="1" customFormat="1">
      <c r="B96" s="33"/>
      <c r="C96" s="34"/>
      <c r="D96" s="35"/>
      <c r="E96" s="36"/>
      <c r="F96" s="37"/>
      <c r="G96" s="37"/>
      <c r="H96" s="40"/>
      <c r="I96" s="37"/>
      <c r="N96" s="28"/>
      <c r="O96" s="30"/>
      <c r="P96" s="31"/>
      <c r="Q96" s="31"/>
    </row>
    <row r="97" spans="2:17" s="1" customFormat="1">
      <c r="B97" s="33"/>
      <c r="C97" s="34"/>
      <c r="D97" s="35"/>
      <c r="E97" s="36"/>
      <c r="F97" s="37"/>
      <c r="G97" s="37"/>
      <c r="H97" s="40"/>
      <c r="I97" s="37"/>
      <c r="N97" s="28"/>
      <c r="O97" s="30"/>
      <c r="P97" s="31"/>
      <c r="Q97" s="31"/>
    </row>
    <row r="98" spans="2:17" s="1" customFormat="1">
      <c r="B98" s="33"/>
      <c r="C98" s="34"/>
      <c r="D98" s="35"/>
      <c r="E98" s="36"/>
      <c r="F98" s="37"/>
      <c r="G98" s="37"/>
      <c r="H98" s="40"/>
      <c r="I98" s="37"/>
      <c r="N98" s="28"/>
      <c r="O98" s="30"/>
      <c r="P98" s="31"/>
      <c r="Q98" s="31"/>
    </row>
    <row r="99" spans="2:17" s="1" customFormat="1">
      <c r="B99" s="33"/>
      <c r="C99" s="34"/>
      <c r="D99" s="35"/>
      <c r="E99" s="36"/>
      <c r="F99" s="37"/>
      <c r="G99" s="37"/>
      <c r="H99" s="40"/>
      <c r="I99" s="37"/>
      <c r="N99" s="28"/>
      <c r="O99" s="30"/>
      <c r="P99" s="31"/>
      <c r="Q99" s="31"/>
    </row>
    <row r="100" spans="2:17" s="1" customFormat="1">
      <c r="B100" s="33"/>
      <c r="C100" s="34"/>
      <c r="D100" s="35"/>
      <c r="E100" s="36"/>
      <c r="F100" s="37"/>
      <c r="G100" s="37"/>
      <c r="H100" s="40"/>
      <c r="I100" s="37"/>
      <c r="N100" s="28"/>
      <c r="O100" s="30"/>
      <c r="P100" s="31"/>
      <c r="Q100" s="31"/>
    </row>
    <row r="101" spans="2:17" s="1" customFormat="1">
      <c r="B101" s="33"/>
      <c r="C101" s="34"/>
      <c r="D101" s="35"/>
      <c r="E101" s="36"/>
      <c r="F101" s="37"/>
      <c r="G101" s="37"/>
      <c r="H101" s="40"/>
      <c r="I101" s="37"/>
      <c r="N101" s="28"/>
      <c r="O101" s="30"/>
      <c r="P101" s="31"/>
      <c r="Q101" s="31"/>
    </row>
    <row r="102" spans="2:17" s="1" customFormat="1">
      <c r="B102" s="33"/>
      <c r="C102" s="34"/>
      <c r="D102" s="35"/>
      <c r="E102" s="36"/>
      <c r="F102" s="37"/>
      <c r="G102" s="37"/>
      <c r="H102" s="40"/>
      <c r="I102" s="37"/>
      <c r="O102" s="30"/>
    </row>
    <row r="103" spans="2:17" s="1" customFormat="1">
      <c r="B103" s="33"/>
      <c r="C103" s="34"/>
      <c r="D103" s="35"/>
      <c r="E103" s="36"/>
      <c r="F103" s="37"/>
      <c r="G103" s="37"/>
      <c r="H103" s="40"/>
      <c r="I103" s="37"/>
      <c r="N103" s="24"/>
      <c r="O103" s="24"/>
      <c r="P103" s="31"/>
      <c r="Q103" s="31"/>
    </row>
    <row r="104" spans="2:17" s="1" customFormat="1">
      <c r="B104" s="33"/>
      <c r="C104" s="34"/>
      <c r="D104" s="35"/>
      <c r="E104" s="36"/>
      <c r="F104" s="37"/>
      <c r="G104" s="37"/>
      <c r="H104" s="40"/>
      <c r="I104" s="37"/>
      <c r="N104" s="28"/>
      <c r="O104" s="30"/>
      <c r="P104" s="31"/>
      <c r="Q104" s="31"/>
    </row>
    <row r="105" spans="2:17" s="1" customFormat="1">
      <c r="B105" s="33"/>
      <c r="C105" s="34"/>
      <c r="D105" s="35"/>
      <c r="E105" s="36"/>
      <c r="F105" s="37"/>
      <c r="G105" s="37"/>
      <c r="H105" s="40"/>
      <c r="I105" s="37"/>
      <c r="N105" s="28"/>
      <c r="O105" s="30"/>
      <c r="P105" s="31"/>
      <c r="Q105" s="31"/>
    </row>
    <row r="106" spans="2:17" s="1" customFormat="1">
      <c r="B106" s="33"/>
      <c r="C106" s="34"/>
      <c r="D106" s="35"/>
      <c r="E106" s="36"/>
      <c r="F106" s="37"/>
      <c r="G106" s="37"/>
      <c r="H106" s="40"/>
      <c r="I106" s="37"/>
      <c r="N106" s="28"/>
      <c r="O106" s="30"/>
      <c r="P106" s="31"/>
      <c r="Q106" s="31"/>
    </row>
    <row r="107" spans="2:17" s="1" customFormat="1">
      <c r="B107" s="33"/>
      <c r="C107" s="34"/>
      <c r="D107" s="35"/>
      <c r="E107" s="36"/>
      <c r="F107" s="37"/>
      <c r="G107" s="37"/>
      <c r="H107" s="40"/>
      <c r="I107" s="37"/>
      <c r="N107" s="28"/>
      <c r="O107" s="30"/>
      <c r="P107" s="31"/>
      <c r="Q107" s="31"/>
    </row>
    <row r="108" spans="2:17" s="1" customFormat="1">
      <c r="B108" s="33"/>
      <c r="C108" s="34"/>
      <c r="D108" s="35"/>
      <c r="E108" s="36"/>
      <c r="F108" s="37"/>
      <c r="G108" s="37"/>
      <c r="H108" s="40"/>
      <c r="I108" s="37"/>
      <c r="N108" s="28"/>
      <c r="O108" s="30"/>
      <c r="P108" s="31"/>
      <c r="Q108" s="31"/>
    </row>
    <row r="109" spans="2:17" s="1" customFormat="1">
      <c r="B109" s="33"/>
      <c r="C109" s="34"/>
      <c r="D109" s="35"/>
      <c r="E109" s="36"/>
      <c r="F109" s="37"/>
      <c r="G109" s="37"/>
      <c r="H109" s="40"/>
      <c r="I109" s="37"/>
      <c r="N109" s="28"/>
      <c r="O109" s="30"/>
      <c r="P109" s="31"/>
      <c r="Q109" s="31"/>
    </row>
    <row r="110" spans="2:17" s="1" customFormat="1">
      <c r="B110" s="33"/>
      <c r="C110" s="34"/>
      <c r="D110" s="35"/>
      <c r="E110" s="36"/>
      <c r="F110" s="37"/>
      <c r="G110" s="37"/>
      <c r="H110" s="40"/>
      <c r="I110" s="37"/>
      <c r="N110" s="28"/>
      <c r="O110" s="30"/>
      <c r="P110" s="31"/>
      <c r="Q110" s="31"/>
    </row>
    <row r="111" spans="2:17" s="1" customFormat="1">
      <c r="B111" s="33"/>
      <c r="C111" s="34"/>
      <c r="D111" s="35"/>
      <c r="E111" s="36"/>
      <c r="F111" s="37"/>
      <c r="G111" s="37"/>
      <c r="H111" s="40"/>
      <c r="I111" s="37"/>
      <c r="N111" s="28"/>
      <c r="O111" s="30"/>
      <c r="P111" s="31"/>
      <c r="Q111" s="31"/>
    </row>
    <row r="112" spans="2:17" s="1" customFormat="1">
      <c r="B112" s="33"/>
      <c r="C112" s="34"/>
      <c r="D112" s="35"/>
      <c r="E112" s="36"/>
      <c r="F112" s="37"/>
      <c r="G112" s="37"/>
      <c r="H112" s="40"/>
      <c r="I112" s="37"/>
      <c r="N112" s="28"/>
      <c r="O112" s="30"/>
      <c r="P112" s="31"/>
      <c r="Q112" s="31"/>
    </row>
    <row r="113" spans="2:17" s="1" customFormat="1">
      <c r="B113" s="33"/>
      <c r="C113" s="34"/>
      <c r="D113" s="35"/>
      <c r="E113" s="36"/>
      <c r="F113" s="37"/>
      <c r="G113" s="37"/>
      <c r="H113" s="40"/>
      <c r="I113" s="37"/>
      <c r="N113" s="28"/>
      <c r="O113" s="30"/>
      <c r="P113" s="31"/>
      <c r="Q113" s="31"/>
    </row>
    <row r="114" spans="2:17" s="1" customFormat="1">
      <c r="B114" s="33"/>
      <c r="C114" s="34"/>
      <c r="D114" s="35"/>
      <c r="E114" s="36"/>
      <c r="F114" s="37"/>
      <c r="G114" s="37"/>
      <c r="H114" s="40"/>
      <c r="I114" s="37"/>
      <c r="O114" s="30"/>
    </row>
    <row r="115" spans="2:17" s="1" customFormat="1">
      <c r="B115" s="33"/>
      <c r="C115" s="34"/>
      <c r="D115" s="35"/>
      <c r="E115" s="36"/>
      <c r="F115" s="37"/>
      <c r="G115" s="37"/>
      <c r="H115" s="40"/>
      <c r="I115" s="37"/>
      <c r="O115" s="30"/>
    </row>
    <row r="116" spans="2:17" s="1" customFormat="1">
      <c r="B116" s="33"/>
      <c r="C116" s="34"/>
      <c r="D116" s="35"/>
      <c r="E116" s="36"/>
      <c r="F116" s="37"/>
      <c r="G116" s="37"/>
      <c r="H116" s="40"/>
      <c r="I116" s="37"/>
      <c r="O116" s="30"/>
    </row>
    <row r="117" spans="2:17" s="1" customFormat="1">
      <c r="B117" s="33"/>
      <c r="C117" s="34"/>
      <c r="D117" s="35"/>
      <c r="E117" s="36"/>
      <c r="F117" s="37"/>
      <c r="G117" s="37"/>
      <c r="H117" s="40"/>
      <c r="I117" s="37"/>
      <c r="O117" s="30"/>
    </row>
    <row r="118" spans="2:17" s="1" customFormat="1">
      <c r="B118" s="33"/>
      <c r="C118" s="34"/>
      <c r="D118" s="35"/>
      <c r="E118" s="36"/>
      <c r="F118" s="37"/>
      <c r="G118" s="37"/>
      <c r="H118" s="40"/>
      <c r="I118" s="37"/>
      <c r="O118" s="30"/>
    </row>
    <row r="119" spans="2:17" s="1" customFormat="1">
      <c r="B119" s="33"/>
      <c r="C119" s="34"/>
      <c r="D119" s="35"/>
      <c r="E119" s="36"/>
      <c r="F119" s="37"/>
      <c r="G119" s="37"/>
      <c r="H119" s="40"/>
      <c r="I119" s="37"/>
      <c r="O119" s="30"/>
    </row>
    <row r="120" spans="2:17" s="1" customFormat="1">
      <c r="B120" s="33"/>
      <c r="C120" s="34"/>
      <c r="D120" s="35"/>
      <c r="E120" s="36"/>
      <c r="F120" s="37"/>
      <c r="G120" s="37"/>
      <c r="H120" s="40"/>
      <c r="I120" s="37"/>
      <c r="O120" s="30"/>
    </row>
    <row r="121" spans="2:17" s="1" customFormat="1">
      <c r="B121" s="33"/>
      <c r="C121" s="34"/>
      <c r="D121" s="35"/>
      <c r="E121" s="36"/>
      <c r="F121" s="37"/>
      <c r="G121" s="37"/>
      <c r="H121" s="40"/>
      <c r="I121" s="37"/>
      <c r="O121" s="30"/>
    </row>
    <row r="122" spans="2:17" s="1" customFormat="1">
      <c r="B122" s="33"/>
      <c r="C122" s="34"/>
      <c r="D122" s="35"/>
      <c r="E122" s="36"/>
      <c r="F122" s="37"/>
      <c r="G122" s="37"/>
      <c r="H122" s="40"/>
      <c r="I122" s="37"/>
      <c r="O122" s="30"/>
      <c r="P122" s="31"/>
      <c r="Q122" s="31"/>
    </row>
    <row r="123" spans="2:17" s="1" customFormat="1">
      <c r="B123" s="33"/>
      <c r="C123" s="34"/>
      <c r="D123" s="35"/>
      <c r="E123" s="36"/>
      <c r="F123" s="37"/>
      <c r="G123" s="37"/>
      <c r="H123" s="40"/>
      <c r="I123" s="37"/>
      <c r="O123" s="30"/>
      <c r="P123" s="31"/>
      <c r="Q123" s="31"/>
    </row>
    <row r="124" spans="2:17" s="1" customFormat="1">
      <c r="B124" s="33"/>
      <c r="C124" s="34"/>
      <c r="D124" s="35"/>
      <c r="E124" s="36"/>
      <c r="F124" s="37"/>
      <c r="G124" s="37"/>
      <c r="H124" s="40"/>
      <c r="I124" s="37"/>
      <c r="O124" s="30"/>
      <c r="P124" s="31"/>
      <c r="Q124" s="31"/>
    </row>
    <row r="125" spans="2:17" s="1" customFormat="1">
      <c r="B125" s="33"/>
      <c r="C125" s="34"/>
      <c r="D125" s="35"/>
      <c r="E125" s="36"/>
      <c r="F125" s="37"/>
      <c r="G125" s="37"/>
      <c r="H125" s="40"/>
      <c r="I125" s="37"/>
      <c r="O125" s="30"/>
      <c r="P125" s="31"/>
      <c r="Q125" s="31"/>
    </row>
    <row r="126" spans="2:17" s="1" customFormat="1">
      <c r="B126" s="33"/>
      <c r="C126" s="34"/>
      <c r="D126" s="35"/>
      <c r="E126" s="36"/>
      <c r="F126" s="37"/>
      <c r="G126" s="37"/>
      <c r="H126" s="40"/>
      <c r="I126" s="37"/>
      <c r="N126" s="24"/>
      <c r="O126" s="24"/>
      <c r="P126" s="31"/>
      <c r="Q126" s="31"/>
    </row>
    <row r="127" spans="2:17" s="1" customFormat="1">
      <c r="B127" s="33"/>
      <c r="C127" s="34"/>
      <c r="D127" s="35"/>
      <c r="E127" s="36"/>
      <c r="F127" s="37"/>
      <c r="G127" s="37"/>
      <c r="H127" s="40"/>
      <c r="I127" s="37"/>
      <c r="N127" s="28"/>
      <c r="O127" s="30"/>
      <c r="P127" s="31"/>
      <c r="Q127" s="31"/>
    </row>
    <row r="128" spans="2:17" s="1" customFormat="1">
      <c r="B128" s="33"/>
      <c r="C128" s="34"/>
      <c r="D128" s="35"/>
      <c r="E128" s="36"/>
      <c r="F128" s="37"/>
      <c r="G128" s="37"/>
      <c r="H128" s="40"/>
      <c r="I128" s="37"/>
      <c r="N128" s="28"/>
      <c r="O128" s="30"/>
      <c r="P128" s="31"/>
      <c r="Q128" s="31"/>
    </row>
    <row r="129" spans="2:17" s="1" customFormat="1">
      <c r="B129" s="33"/>
      <c r="C129" s="34"/>
      <c r="D129" s="35"/>
      <c r="E129" s="36"/>
      <c r="F129" s="37"/>
      <c r="G129" s="37"/>
      <c r="H129" s="40"/>
      <c r="I129" s="37"/>
      <c r="N129" s="28"/>
      <c r="O129" s="30"/>
      <c r="P129" s="31"/>
      <c r="Q129" s="31"/>
    </row>
    <row r="130" spans="2:17" s="1" customFormat="1">
      <c r="B130" s="33"/>
      <c r="C130" s="34"/>
      <c r="D130" s="35"/>
      <c r="E130" s="36"/>
      <c r="F130" s="37"/>
      <c r="G130" s="37"/>
      <c r="H130" s="40"/>
      <c r="I130" s="37"/>
      <c r="N130" s="28"/>
      <c r="O130" s="30"/>
      <c r="P130" s="31"/>
      <c r="Q130" s="31"/>
    </row>
    <row r="131" spans="2:17" s="1" customFormat="1">
      <c r="B131" s="33"/>
      <c r="C131" s="41"/>
      <c r="D131" s="35"/>
      <c r="E131" s="36"/>
      <c r="F131" s="37"/>
      <c r="G131" s="37"/>
      <c r="H131" s="40"/>
      <c r="I131" s="37"/>
      <c r="N131" s="28"/>
      <c r="O131" s="30"/>
      <c r="P131" s="31"/>
      <c r="Q131" s="31"/>
    </row>
    <row r="132" spans="2:17" s="1" customFormat="1">
      <c r="B132" s="33"/>
      <c r="C132" s="41"/>
      <c r="D132" s="35"/>
      <c r="E132" s="36"/>
      <c r="F132" s="37"/>
      <c r="G132" s="37"/>
      <c r="H132" s="40"/>
      <c r="I132" s="37"/>
      <c r="N132" s="28"/>
      <c r="O132" s="30"/>
      <c r="P132" s="31"/>
      <c r="Q132" s="31"/>
    </row>
    <row r="133" spans="2:17" s="1" customFormat="1">
      <c r="B133" s="33"/>
      <c r="C133" s="41"/>
      <c r="D133" s="35"/>
      <c r="E133" s="36"/>
      <c r="F133" s="37"/>
      <c r="G133" s="37"/>
      <c r="H133" s="40"/>
      <c r="I133" s="37"/>
      <c r="N133" s="24"/>
      <c r="O133" s="24"/>
      <c r="P133" s="31"/>
      <c r="Q133" s="31"/>
    </row>
    <row r="134" spans="2:17" s="1" customFormat="1">
      <c r="B134" s="33"/>
      <c r="C134" s="34"/>
      <c r="D134" s="35"/>
      <c r="E134" s="36"/>
      <c r="F134" s="37"/>
      <c r="G134" s="37"/>
      <c r="H134" s="40"/>
      <c r="I134" s="37"/>
      <c r="N134" s="28"/>
      <c r="O134" s="30"/>
      <c r="P134" s="31"/>
      <c r="Q134" s="31"/>
    </row>
    <row r="135" spans="2:17" s="1" customFormat="1">
      <c r="B135" s="33"/>
      <c r="C135" s="34"/>
      <c r="D135" s="35"/>
      <c r="E135" s="36"/>
      <c r="F135" s="37"/>
      <c r="G135" s="37"/>
      <c r="H135" s="40"/>
      <c r="I135" s="37"/>
      <c r="N135" s="28"/>
      <c r="O135" s="30"/>
      <c r="P135" s="31"/>
      <c r="Q135" s="31"/>
    </row>
    <row r="136" spans="2:17" s="1" customFormat="1">
      <c r="B136" s="33"/>
      <c r="C136" s="34"/>
      <c r="D136" s="35"/>
      <c r="E136" s="36"/>
      <c r="F136" s="37"/>
      <c r="G136" s="37"/>
      <c r="H136" s="40"/>
      <c r="I136" s="37"/>
      <c r="N136" s="28"/>
      <c r="O136" s="30"/>
      <c r="P136" s="31"/>
      <c r="Q136" s="31"/>
    </row>
    <row r="137" spans="2:17" s="1" customFormat="1">
      <c r="B137" s="33"/>
      <c r="C137" s="34"/>
      <c r="D137" s="35"/>
      <c r="E137" s="36"/>
      <c r="F137" s="37"/>
      <c r="G137" s="37"/>
      <c r="H137" s="40"/>
      <c r="I137" s="37"/>
      <c r="N137" s="28"/>
      <c r="O137" s="30"/>
      <c r="P137" s="31"/>
      <c r="Q137" s="31"/>
    </row>
    <row r="138" spans="2:17" s="1" customFormat="1">
      <c r="B138" s="33"/>
      <c r="C138" s="34"/>
      <c r="D138" s="35"/>
      <c r="E138" s="36"/>
      <c r="F138" s="37"/>
      <c r="G138" s="37"/>
      <c r="H138" s="40"/>
      <c r="I138" s="37"/>
      <c r="N138" s="28"/>
      <c r="O138" s="30"/>
      <c r="P138" s="31"/>
      <c r="Q138" s="31"/>
    </row>
    <row r="139" spans="2:17" s="1" customFormat="1">
      <c r="B139" s="33"/>
      <c r="C139" s="34"/>
      <c r="D139" s="35"/>
      <c r="E139" s="36"/>
      <c r="F139" s="37"/>
      <c r="G139" s="37"/>
      <c r="H139" s="40"/>
      <c r="I139" s="37"/>
      <c r="N139" s="28"/>
      <c r="O139" s="30"/>
      <c r="P139" s="31"/>
      <c r="Q139" s="31"/>
    </row>
    <row r="140" spans="2:17" s="1" customFormat="1">
      <c r="B140" s="33"/>
      <c r="C140" s="34"/>
      <c r="D140" s="35"/>
      <c r="E140" s="36"/>
      <c r="F140" s="37"/>
      <c r="G140" s="37"/>
      <c r="H140" s="40"/>
      <c r="I140" s="37"/>
      <c r="O140" s="30"/>
    </row>
    <row r="141" spans="2:17" s="1" customFormat="1">
      <c r="B141" s="33"/>
      <c r="C141" s="34"/>
      <c r="D141" s="35"/>
      <c r="E141" s="36"/>
      <c r="F141" s="37"/>
      <c r="G141" s="37"/>
      <c r="H141" s="40"/>
      <c r="I141" s="37"/>
      <c r="O141" s="30"/>
    </row>
    <row r="142" spans="2:17" s="1" customFormat="1">
      <c r="B142" s="33"/>
      <c r="C142" s="34"/>
      <c r="D142" s="35"/>
      <c r="E142" s="36"/>
      <c r="F142" s="37"/>
      <c r="G142" s="37"/>
      <c r="H142" s="40"/>
      <c r="I142" s="37"/>
      <c r="N142" s="24"/>
      <c r="O142" s="24"/>
    </row>
    <row r="143" spans="2:17" s="1" customFormat="1">
      <c r="B143" s="33"/>
      <c r="C143" s="34"/>
      <c r="D143" s="35"/>
      <c r="E143" s="36"/>
      <c r="F143" s="37"/>
      <c r="G143" s="37"/>
      <c r="H143" s="40"/>
      <c r="I143" s="37"/>
      <c r="N143" s="28"/>
      <c r="O143" s="30"/>
    </row>
    <row r="144" spans="2:17" s="1" customFormat="1">
      <c r="B144" s="33"/>
      <c r="C144" s="34"/>
      <c r="D144" s="35"/>
      <c r="E144" s="36"/>
      <c r="F144" s="37"/>
      <c r="G144" s="37"/>
      <c r="H144" s="40"/>
      <c r="I144" s="37"/>
      <c r="N144" s="28"/>
      <c r="O144" s="30"/>
    </row>
    <row r="145" spans="2:17" s="1" customFormat="1">
      <c r="B145" s="33"/>
      <c r="C145" s="34"/>
      <c r="D145" s="35"/>
      <c r="E145" s="36"/>
      <c r="F145" s="37"/>
      <c r="G145" s="37"/>
      <c r="H145" s="40"/>
      <c r="I145" s="37"/>
      <c r="N145" s="28"/>
      <c r="O145" s="30"/>
    </row>
    <row r="146" spans="2:17" s="1" customFormat="1">
      <c r="B146" s="33"/>
      <c r="C146" s="34"/>
      <c r="D146" s="35"/>
      <c r="E146" s="36"/>
      <c r="F146" s="37"/>
      <c r="G146" s="37"/>
      <c r="H146" s="40"/>
      <c r="I146" s="37"/>
      <c r="N146" s="28"/>
      <c r="O146" s="30"/>
    </row>
    <row r="147" spans="2:17" s="1" customFormat="1">
      <c r="B147" s="33"/>
      <c r="C147" s="34"/>
      <c r="D147" s="35"/>
      <c r="E147" s="36"/>
      <c r="F147" s="37"/>
      <c r="G147" s="37"/>
      <c r="H147" s="40"/>
      <c r="I147" s="37"/>
      <c r="N147" s="28"/>
      <c r="O147" s="30"/>
    </row>
    <row r="148" spans="2:17" s="1" customFormat="1">
      <c r="B148" s="33"/>
      <c r="C148" s="34"/>
      <c r="D148" s="35"/>
      <c r="E148" s="36"/>
      <c r="F148" s="37"/>
      <c r="G148" s="37"/>
      <c r="H148" s="40"/>
      <c r="I148" s="37"/>
      <c r="N148" s="28"/>
      <c r="O148" s="30"/>
      <c r="P148" s="31"/>
      <c r="Q148" s="31"/>
    </row>
    <row r="149" spans="2:17" s="1" customFormat="1">
      <c r="B149" s="33"/>
      <c r="C149" s="34"/>
      <c r="D149" s="35"/>
      <c r="E149" s="36"/>
      <c r="F149" s="37"/>
      <c r="G149" s="37"/>
      <c r="H149" s="40"/>
      <c r="I149" s="37"/>
      <c r="N149" s="24"/>
      <c r="O149" s="24"/>
      <c r="P149" s="31"/>
      <c r="Q149" s="31"/>
    </row>
    <row r="150" spans="2:17" s="1" customFormat="1">
      <c r="B150" s="33"/>
      <c r="C150" s="34"/>
      <c r="D150" s="35"/>
      <c r="E150" s="36"/>
      <c r="F150" s="37"/>
      <c r="G150" s="37"/>
      <c r="H150" s="40"/>
      <c r="I150" s="37"/>
      <c r="N150" s="28"/>
      <c r="O150" s="30"/>
      <c r="P150" s="31"/>
      <c r="Q150" s="31"/>
    </row>
    <row r="151" spans="2:17" s="1" customFormat="1">
      <c r="B151" s="33"/>
      <c r="C151" s="34"/>
      <c r="D151" s="35"/>
      <c r="E151" s="36"/>
      <c r="F151" s="37"/>
      <c r="G151" s="37"/>
      <c r="H151" s="40"/>
      <c r="I151" s="37"/>
      <c r="N151" s="28"/>
      <c r="O151" s="30"/>
      <c r="P151" s="31"/>
      <c r="Q151" s="31"/>
    </row>
    <row r="152" spans="2:17" s="1" customFormat="1">
      <c r="B152" s="33"/>
      <c r="C152" s="34"/>
      <c r="D152" s="35"/>
      <c r="E152" s="36"/>
      <c r="F152" s="37"/>
      <c r="G152" s="37"/>
      <c r="H152" s="40"/>
      <c r="I152" s="37"/>
      <c r="N152" s="28"/>
      <c r="O152" s="30"/>
      <c r="P152" s="31"/>
      <c r="Q152" s="31"/>
    </row>
    <row r="153" spans="2:17" s="1" customFormat="1">
      <c r="B153" s="33"/>
      <c r="C153" s="34"/>
      <c r="D153" s="35"/>
      <c r="E153" s="36"/>
      <c r="F153" s="37"/>
      <c r="G153" s="37"/>
      <c r="H153" s="40"/>
      <c r="I153" s="37"/>
      <c r="N153" s="28"/>
      <c r="O153" s="30"/>
      <c r="P153" s="31"/>
      <c r="Q153" s="31"/>
    </row>
    <row r="154" spans="2:17" s="1" customFormat="1">
      <c r="B154" s="33"/>
      <c r="C154" s="34"/>
      <c r="D154" s="35"/>
      <c r="E154" s="36"/>
      <c r="F154" s="37"/>
      <c r="G154" s="37"/>
      <c r="H154" s="40"/>
      <c r="I154" s="37"/>
      <c r="N154" s="28"/>
      <c r="O154" s="30"/>
      <c r="P154" s="31"/>
      <c r="Q154" s="31"/>
    </row>
    <row r="155" spans="2:17" s="1" customFormat="1">
      <c r="B155" s="33"/>
      <c r="C155" s="34"/>
      <c r="D155" s="35"/>
      <c r="E155" s="36"/>
      <c r="F155" s="37"/>
      <c r="G155" s="37"/>
      <c r="H155" s="40"/>
      <c r="I155" s="37"/>
      <c r="N155" s="28"/>
      <c r="O155" s="30"/>
      <c r="P155" s="31"/>
      <c r="Q155" s="31"/>
    </row>
    <row r="156" spans="2:17" s="1" customFormat="1">
      <c r="B156" s="33"/>
      <c r="C156" s="34"/>
      <c r="D156" s="35"/>
      <c r="E156" s="36"/>
      <c r="F156" s="37"/>
      <c r="G156" s="37"/>
      <c r="H156" s="40"/>
      <c r="I156" s="37"/>
      <c r="N156" s="24"/>
      <c r="O156" s="24"/>
      <c r="P156" s="31"/>
      <c r="Q156" s="31"/>
    </row>
    <row r="157" spans="2:17" s="1" customFormat="1">
      <c r="B157" s="33"/>
      <c r="C157" s="34"/>
      <c r="D157" s="42"/>
      <c r="E157" s="36"/>
      <c r="F157" s="37"/>
      <c r="G157" s="37"/>
      <c r="H157" s="40"/>
      <c r="I157" s="37"/>
      <c r="N157" s="28"/>
      <c r="O157" s="30"/>
      <c r="P157" s="31"/>
      <c r="Q157" s="31"/>
    </row>
    <row r="158" spans="2:17" s="1" customFormat="1">
      <c r="B158" s="33"/>
      <c r="C158" s="34"/>
      <c r="D158" s="42"/>
      <c r="E158" s="36"/>
      <c r="F158" s="37"/>
      <c r="G158" s="37"/>
      <c r="H158" s="40"/>
      <c r="I158" s="37"/>
      <c r="N158" s="28"/>
      <c r="O158" s="30"/>
      <c r="P158" s="31"/>
      <c r="Q158" s="31"/>
    </row>
    <row r="159" spans="2:17" s="1" customFormat="1">
      <c r="B159" s="33"/>
      <c r="C159" s="34"/>
      <c r="D159" s="42"/>
      <c r="E159" s="36"/>
      <c r="F159" s="37"/>
      <c r="G159" s="37"/>
      <c r="H159" s="40"/>
      <c r="I159" s="37"/>
      <c r="N159" s="28"/>
      <c r="O159" s="30"/>
      <c r="P159" s="31"/>
      <c r="Q159" s="31"/>
    </row>
    <row r="160" spans="2:17" s="1" customFormat="1">
      <c r="B160" s="33"/>
      <c r="C160" s="34"/>
      <c r="D160" s="42"/>
      <c r="E160" s="36"/>
      <c r="F160" s="37"/>
      <c r="G160" s="37"/>
      <c r="H160" s="40"/>
      <c r="I160" s="37"/>
      <c r="N160" s="28"/>
      <c r="O160" s="30"/>
      <c r="P160" s="31"/>
      <c r="Q160" s="31"/>
    </row>
    <row r="161" spans="2:17" s="1" customFormat="1">
      <c r="B161" s="33"/>
      <c r="C161" s="34"/>
      <c r="D161" s="35"/>
      <c r="E161" s="36"/>
      <c r="F161" s="37"/>
      <c r="G161" s="37"/>
      <c r="H161" s="40"/>
      <c r="I161" s="37"/>
      <c r="N161" s="28"/>
      <c r="O161" s="30"/>
      <c r="P161" s="31"/>
      <c r="Q161" s="31"/>
    </row>
    <row r="162" spans="2:17" s="1" customFormat="1">
      <c r="B162" s="33"/>
      <c r="C162" s="34"/>
      <c r="D162" s="35"/>
      <c r="E162" s="36"/>
      <c r="F162" s="37"/>
      <c r="G162" s="37"/>
      <c r="H162" s="40"/>
      <c r="I162" s="37"/>
      <c r="N162" s="28"/>
      <c r="O162" s="30"/>
      <c r="P162" s="31"/>
      <c r="Q162" s="31"/>
    </row>
    <row r="163" spans="2:17" s="1" customFormat="1">
      <c r="B163" s="33"/>
      <c r="C163" s="34"/>
      <c r="D163" s="35"/>
      <c r="E163" s="36"/>
      <c r="F163" s="37"/>
      <c r="G163" s="37"/>
      <c r="H163" s="40"/>
      <c r="I163" s="37"/>
      <c r="N163" s="28"/>
      <c r="O163" s="30"/>
      <c r="P163" s="31"/>
      <c r="Q163" s="31"/>
    </row>
    <row r="164" spans="2:17" s="1" customFormat="1">
      <c r="B164" s="33"/>
      <c r="C164" s="34"/>
      <c r="D164" s="35"/>
      <c r="E164" s="36"/>
      <c r="F164" s="37"/>
      <c r="G164" s="37"/>
      <c r="H164" s="40"/>
      <c r="I164" s="37"/>
      <c r="N164" s="28"/>
      <c r="O164" s="30"/>
    </row>
    <row r="165" spans="2:17" s="1" customFormat="1">
      <c r="B165" s="33"/>
      <c r="C165" s="34"/>
      <c r="D165" s="35"/>
      <c r="E165" s="36"/>
      <c r="F165" s="37"/>
      <c r="G165" s="2"/>
      <c r="H165" s="40"/>
      <c r="I165" s="37"/>
      <c r="N165" s="28"/>
      <c r="O165" s="30"/>
      <c r="P165" s="31"/>
      <c r="Q165" s="31"/>
    </row>
    <row r="166" spans="2:17" s="1" customFormat="1">
      <c r="B166" s="33"/>
      <c r="C166" s="34"/>
      <c r="D166" s="35"/>
      <c r="E166" s="36"/>
      <c r="F166" s="37"/>
      <c r="G166" s="2"/>
      <c r="H166" s="40"/>
      <c r="I166" s="37"/>
      <c r="N166" s="28"/>
      <c r="O166" s="30"/>
    </row>
    <row r="167" spans="2:17" s="1" customFormat="1">
      <c r="B167" s="33"/>
      <c r="C167" s="34"/>
      <c r="D167" s="35"/>
      <c r="E167" s="36"/>
      <c r="F167" s="37"/>
      <c r="G167" s="2"/>
      <c r="H167" s="40"/>
      <c r="I167" s="37"/>
      <c r="N167" s="24"/>
      <c r="O167" s="24"/>
    </row>
    <row r="168" spans="2:17" s="1" customFormat="1">
      <c r="B168" s="33"/>
      <c r="C168" s="34"/>
      <c r="D168" s="35"/>
      <c r="E168" s="36"/>
      <c r="F168" s="37"/>
      <c r="G168" s="2"/>
      <c r="H168" s="40"/>
      <c r="I168" s="37"/>
      <c r="N168" s="28"/>
      <c r="O168" s="30"/>
    </row>
    <row r="169" spans="2:17" s="1" customFormat="1">
      <c r="B169" s="33"/>
      <c r="C169" s="34"/>
      <c r="D169" s="35"/>
      <c r="E169" s="36"/>
      <c r="F169" s="37"/>
      <c r="G169" s="2"/>
      <c r="H169" s="40"/>
      <c r="I169" s="37"/>
      <c r="N169" s="28"/>
      <c r="O169" s="30"/>
    </row>
    <row r="170" spans="2:17" s="1" customFormat="1">
      <c r="B170" s="33"/>
      <c r="C170" s="34"/>
      <c r="D170" s="35"/>
      <c r="E170" s="36"/>
      <c r="F170" s="37"/>
      <c r="G170" s="2"/>
      <c r="H170" s="40"/>
      <c r="I170" s="37"/>
      <c r="N170" s="28"/>
      <c r="O170" s="30"/>
    </row>
    <row r="171" spans="2:17" s="1" customFormat="1">
      <c r="B171" s="33"/>
      <c r="C171" s="34"/>
      <c r="D171" s="35"/>
      <c r="E171" s="36"/>
      <c r="F171" s="37"/>
      <c r="G171" s="37"/>
      <c r="H171" s="40"/>
      <c r="I171" s="37"/>
      <c r="N171" s="28"/>
      <c r="O171" s="30"/>
      <c r="P171" s="31"/>
      <c r="Q171" s="31"/>
    </row>
    <row r="172" spans="2:17" s="1" customFormat="1">
      <c r="B172" s="33"/>
      <c r="C172" s="34"/>
      <c r="D172" s="35"/>
      <c r="E172" s="36"/>
      <c r="F172" s="37"/>
      <c r="G172" s="37"/>
      <c r="H172" s="40"/>
      <c r="I172" s="37"/>
      <c r="N172" s="28"/>
      <c r="O172" s="30"/>
      <c r="P172" s="31"/>
      <c r="Q172" s="31"/>
    </row>
    <row r="173" spans="2:17" s="1" customFormat="1">
      <c r="B173" s="33"/>
      <c r="C173" s="34"/>
      <c r="D173" s="35"/>
      <c r="E173" s="36"/>
      <c r="F173" s="37"/>
      <c r="G173" s="37"/>
      <c r="H173" s="40"/>
      <c r="I173" s="37"/>
      <c r="N173" s="28"/>
      <c r="O173" s="30"/>
    </row>
    <row r="174" spans="2:17" s="1" customFormat="1">
      <c r="B174" s="33"/>
      <c r="C174" s="34"/>
      <c r="D174" s="35"/>
      <c r="E174" s="36"/>
      <c r="F174" s="37"/>
      <c r="G174" s="37"/>
      <c r="H174" s="40"/>
      <c r="I174" s="37"/>
      <c r="N174" s="28"/>
      <c r="O174" s="30"/>
    </row>
    <row r="175" spans="2:17" s="1" customFormat="1">
      <c r="B175" s="33"/>
      <c r="C175" s="34"/>
      <c r="D175" s="35"/>
      <c r="E175" s="36"/>
      <c r="F175" s="37"/>
      <c r="G175" s="37"/>
      <c r="H175" s="40"/>
      <c r="I175" s="37"/>
      <c r="N175" s="28"/>
      <c r="O175" s="30"/>
    </row>
    <row r="176" spans="2:17" s="1" customFormat="1">
      <c r="B176" s="33"/>
      <c r="C176" s="34"/>
      <c r="D176" s="35"/>
      <c r="F176" s="43"/>
      <c r="G176" s="37"/>
      <c r="H176" s="40"/>
      <c r="I176" s="37"/>
      <c r="O176" s="30"/>
    </row>
    <row r="177" spans="2:15" s="1" customFormat="1">
      <c r="B177" s="33"/>
      <c r="C177" s="34"/>
      <c r="D177" s="35"/>
      <c r="E177" s="36"/>
      <c r="F177" s="37"/>
      <c r="G177" s="37"/>
      <c r="H177" s="40"/>
      <c r="I177" s="37"/>
      <c r="O177" s="30"/>
    </row>
    <row r="178" spans="2:15" s="1" customFormat="1">
      <c r="B178" s="33"/>
      <c r="C178" s="34"/>
      <c r="D178" s="35"/>
      <c r="E178" s="36"/>
      <c r="F178" s="37"/>
      <c r="G178" s="37"/>
      <c r="H178" s="40"/>
      <c r="I178" s="37"/>
      <c r="O178" s="30"/>
    </row>
    <row r="179" spans="2:15">
      <c r="B179" s="44"/>
      <c r="C179" s="163"/>
      <c r="D179" s="45"/>
      <c r="E179" s="46"/>
      <c r="F179" s="47"/>
    </row>
    <row r="180" spans="2:15">
      <c r="B180" s="44"/>
      <c r="C180" s="163"/>
      <c r="D180" s="45"/>
      <c r="E180" s="36"/>
      <c r="F180" s="37"/>
    </row>
    <row r="181" spans="2:15">
      <c r="B181" s="44"/>
      <c r="C181" s="163"/>
      <c r="D181" s="45"/>
      <c r="E181" s="36"/>
      <c r="F181" s="37"/>
    </row>
    <row r="182" spans="2:15">
      <c r="B182" s="44"/>
      <c r="C182" s="163"/>
      <c r="D182" s="45"/>
      <c r="E182" s="46"/>
      <c r="F182" s="47"/>
    </row>
    <row r="183" spans="2:15">
      <c r="B183" s="44"/>
      <c r="C183" s="163"/>
      <c r="D183" s="45"/>
      <c r="E183" s="48"/>
      <c r="F183" s="49"/>
    </row>
    <row r="184" spans="2:15">
      <c r="B184" s="44"/>
      <c r="C184" s="163"/>
      <c r="D184" s="45"/>
      <c r="E184" s="48"/>
      <c r="F184" s="49"/>
    </row>
    <row r="185" spans="2:15">
      <c r="B185" s="44"/>
      <c r="C185" s="163"/>
      <c r="D185" s="45"/>
      <c r="E185" s="46"/>
      <c r="F185" s="47"/>
      <c r="N185" s="24"/>
      <c r="O185" s="24"/>
    </row>
    <row r="186" spans="2:15">
      <c r="B186" s="44"/>
      <c r="C186" s="163"/>
      <c r="D186" s="45"/>
      <c r="E186" s="48"/>
      <c r="F186" s="49"/>
      <c r="N186" s="28"/>
    </row>
    <row r="187" spans="2:15">
      <c r="B187" s="44"/>
      <c r="C187" s="163"/>
      <c r="D187" s="45"/>
      <c r="E187" s="46"/>
      <c r="F187" s="47"/>
      <c r="N187" s="28"/>
    </row>
    <row r="188" spans="2:15">
      <c r="B188" s="44"/>
      <c r="C188" s="163"/>
      <c r="D188" s="45"/>
      <c r="E188" s="48"/>
      <c r="F188" s="49"/>
      <c r="N188" s="28"/>
    </row>
    <row r="189" spans="2:15">
      <c r="B189" s="44"/>
      <c r="C189" s="50"/>
      <c r="D189" s="45"/>
      <c r="E189" s="48"/>
    </row>
    <row r="190" spans="2:15">
      <c r="B190" s="44"/>
      <c r="C190" s="50"/>
      <c r="D190" s="45"/>
      <c r="E190" s="48"/>
      <c r="F190" s="49"/>
    </row>
    <row r="191" spans="2:15">
      <c r="B191" s="44"/>
      <c r="C191" s="50"/>
      <c r="D191" s="45"/>
      <c r="E191" s="48"/>
      <c r="F191" s="49"/>
    </row>
    <row r="192" spans="2:15">
      <c r="B192" s="44"/>
      <c r="C192" s="50"/>
      <c r="D192" s="45"/>
      <c r="E192" s="48"/>
      <c r="F192" s="49"/>
    </row>
    <row r="193" spans="2:6">
      <c r="B193" s="44"/>
      <c r="C193" s="50"/>
      <c r="D193" s="45"/>
      <c r="E193" s="48"/>
      <c r="F193" s="49"/>
    </row>
    <row r="194" spans="2:6">
      <c r="B194" s="44"/>
      <c r="C194" s="50"/>
      <c r="D194" s="45"/>
      <c r="E194" s="48"/>
      <c r="F194" s="49"/>
    </row>
    <row r="195" spans="2:6">
      <c r="B195" s="44"/>
      <c r="C195" s="50"/>
      <c r="D195" s="45"/>
      <c r="E195" s="48"/>
      <c r="F195" s="49"/>
    </row>
    <row r="196" spans="2:6">
      <c r="B196" s="44"/>
      <c r="C196" s="50"/>
      <c r="D196" s="45"/>
      <c r="E196" s="48"/>
      <c r="F196" s="49"/>
    </row>
    <row r="197" spans="2:6">
      <c r="B197" s="44"/>
      <c r="C197" s="50"/>
      <c r="D197" s="45"/>
      <c r="E197" s="48"/>
      <c r="F197" s="49"/>
    </row>
    <row r="198" spans="2:6">
      <c r="B198" s="44"/>
      <c r="C198" s="46"/>
      <c r="D198" s="52"/>
      <c r="E198" s="46"/>
      <c r="F198" s="47"/>
    </row>
    <row r="199" spans="2:6">
      <c r="B199" s="44"/>
      <c r="C199" s="46"/>
      <c r="D199" s="52"/>
      <c r="E199" s="46"/>
      <c r="F199" s="47"/>
    </row>
    <row r="200" spans="2:6">
      <c r="B200" s="44"/>
      <c r="C200" s="46"/>
      <c r="D200" s="52"/>
      <c r="E200" s="46"/>
      <c r="F200" s="47"/>
    </row>
    <row r="201" spans="2:6">
      <c r="B201" s="44"/>
      <c r="C201" s="46"/>
      <c r="D201" s="52"/>
      <c r="E201" s="46"/>
      <c r="F201" s="47"/>
    </row>
    <row r="202" spans="2:6">
      <c r="B202" s="44"/>
      <c r="C202" s="46"/>
      <c r="D202" s="52"/>
      <c r="E202" s="46"/>
      <c r="F202" s="47"/>
    </row>
    <row r="203" spans="2:6">
      <c r="B203" s="44"/>
      <c r="C203" s="46"/>
      <c r="D203" s="52"/>
      <c r="E203" s="46"/>
      <c r="F203" s="47"/>
    </row>
    <row r="204" spans="2:6">
      <c r="B204" s="44"/>
      <c r="C204" s="46"/>
      <c r="D204" s="52"/>
      <c r="E204" s="46"/>
      <c r="F204" s="47"/>
    </row>
    <row r="205" spans="2:6">
      <c r="B205" s="44"/>
      <c r="C205" s="46"/>
      <c r="D205" s="52"/>
      <c r="E205" s="46"/>
      <c r="F205" s="47"/>
    </row>
    <row r="206" spans="2:6">
      <c r="B206" s="44"/>
      <c r="C206" s="46"/>
      <c r="D206" s="52"/>
      <c r="E206" s="46"/>
      <c r="F206" s="47"/>
    </row>
    <row r="207" spans="2:6">
      <c r="B207" s="44"/>
      <c r="C207" s="46"/>
      <c r="D207" s="52"/>
      <c r="E207" s="46"/>
      <c r="F207" s="47"/>
    </row>
    <row r="208" spans="2:6">
      <c r="B208" s="44"/>
      <c r="C208" s="46"/>
      <c r="D208" s="52"/>
      <c r="E208" s="46"/>
      <c r="F208" s="47"/>
    </row>
    <row r="209" spans="2:6">
      <c r="B209" s="44"/>
      <c r="C209" s="46"/>
      <c r="D209" s="52"/>
      <c r="E209" s="46"/>
      <c r="F209" s="47"/>
    </row>
    <row r="210" spans="2:6">
      <c r="B210" s="44"/>
      <c r="C210" s="46"/>
      <c r="D210" s="52"/>
      <c r="E210" s="46"/>
      <c r="F210" s="47"/>
    </row>
    <row r="211" spans="2:6">
      <c r="B211" s="44"/>
      <c r="C211" s="46"/>
      <c r="D211" s="52"/>
      <c r="E211" s="46"/>
      <c r="F211" s="47"/>
    </row>
    <row r="212" spans="2:6">
      <c r="B212" s="44"/>
      <c r="C212" s="46"/>
      <c r="D212" s="52"/>
      <c r="E212" s="46"/>
      <c r="F212" s="47"/>
    </row>
    <row r="213" spans="2:6">
      <c r="B213" s="44"/>
      <c r="C213" s="46"/>
      <c r="D213" s="52"/>
      <c r="E213" s="46"/>
      <c r="F213" s="47"/>
    </row>
    <row r="214" spans="2:6">
      <c r="B214" s="44"/>
      <c r="C214" s="46"/>
      <c r="D214" s="52"/>
      <c r="E214" s="46"/>
      <c r="F214" s="47"/>
    </row>
    <row r="215" spans="2:6">
      <c r="B215" s="44"/>
      <c r="C215" s="46"/>
      <c r="D215" s="52"/>
      <c r="E215" s="46"/>
      <c r="F215" s="47"/>
    </row>
    <row r="216" spans="2:6">
      <c r="B216" s="44"/>
      <c r="C216" s="46"/>
      <c r="D216" s="52"/>
      <c r="E216" s="46"/>
      <c r="F216" s="47"/>
    </row>
    <row r="217" spans="2:6">
      <c r="B217" s="44"/>
      <c r="C217" s="46"/>
      <c r="D217" s="52"/>
      <c r="E217" s="46"/>
      <c r="F217" s="47"/>
    </row>
    <row r="218" spans="2:6">
      <c r="B218" s="44"/>
      <c r="C218" s="46"/>
      <c r="D218" s="52"/>
      <c r="E218" s="46"/>
      <c r="F218" s="47"/>
    </row>
    <row r="219" spans="2:6">
      <c r="B219" s="44"/>
      <c r="C219" s="46"/>
      <c r="D219" s="52"/>
      <c r="E219" s="46"/>
      <c r="F219" s="47"/>
    </row>
    <row r="220" spans="2:6">
      <c r="B220" s="44"/>
      <c r="C220" s="53"/>
      <c r="D220" s="54"/>
      <c r="E220" s="53"/>
      <c r="F220" s="55"/>
    </row>
    <row r="221" spans="2:6">
      <c r="C221" s="56"/>
      <c r="D221" s="57"/>
      <c r="E221" s="56"/>
      <c r="F221" s="58"/>
    </row>
    <row r="222" spans="2:6">
      <c r="C222" s="56"/>
      <c r="D222" s="57"/>
      <c r="E222" s="56"/>
      <c r="F222" s="58"/>
    </row>
    <row r="223" spans="2:6">
      <c r="C223" s="56"/>
      <c r="D223" s="57"/>
      <c r="E223" s="56"/>
      <c r="F223" s="58"/>
    </row>
    <row r="224" spans="2:6">
      <c r="C224" s="56"/>
      <c r="D224" s="57"/>
      <c r="E224" s="56"/>
      <c r="F224" s="58"/>
    </row>
    <row r="225" spans="3:6">
      <c r="C225" s="56"/>
      <c r="D225" s="57"/>
      <c r="E225" s="56"/>
      <c r="F225" s="58"/>
    </row>
    <row r="226" spans="3:6">
      <c r="C226" s="56"/>
      <c r="D226" s="57"/>
      <c r="E226" s="56"/>
      <c r="F226" s="58"/>
    </row>
    <row r="227" spans="3:6">
      <c r="C227" s="56"/>
      <c r="D227" s="57"/>
      <c r="E227" s="56"/>
      <c r="F227" s="58"/>
    </row>
    <row r="228" spans="3:6">
      <c r="C228" s="56"/>
      <c r="D228" s="57"/>
      <c r="E228" s="56"/>
      <c r="F228" s="58"/>
    </row>
    <row r="229" spans="3:6">
      <c r="C229" s="56"/>
      <c r="D229" s="57"/>
      <c r="E229" s="56"/>
      <c r="F229" s="58"/>
    </row>
    <row r="230" spans="3:6">
      <c r="C230" s="56"/>
      <c r="D230" s="57"/>
      <c r="E230" s="56"/>
      <c r="F230" s="58"/>
    </row>
    <row r="231" spans="3:6">
      <c r="C231" s="56"/>
      <c r="D231" s="57"/>
      <c r="E231" s="56"/>
      <c r="F231" s="58"/>
    </row>
    <row r="232" spans="3:6">
      <c r="C232" s="56"/>
      <c r="D232" s="57"/>
      <c r="E232" s="56"/>
      <c r="F232" s="58"/>
    </row>
    <row r="233" spans="3:6">
      <c r="C233" s="56"/>
      <c r="D233" s="57"/>
      <c r="E233" s="56"/>
      <c r="F233" s="58"/>
    </row>
    <row r="234" spans="3:6">
      <c r="C234" s="56"/>
      <c r="D234" s="57"/>
      <c r="E234" s="56"/>
      <c r="F234" s="58"/>
    </row>
    <row r="235" spans="3:6">
      <c r="C235" s="56"/>
      <c r="D235" s="57"/>
      <c r="E235" s="56"/>
      <c r="F235" s="58"/>
    </row>
    <row r="236" spans="3:6">
      <c r="C236" s="56"/>
      <c r="D236" s="57"/>
      <c r="E236" s="56"/>
      <c r="F236" s="58"/>
    </row>
    <row r="237" spans="3:6">
      <c r="C237" s="56"/>
      <c r="D237" s="57"/>
      <c r="E237" s="56"/>
      <c r="F237" s="58"/>
    </row>
    <row r="238" spans="3:6">
      <c r="C238" s="56"/>
      <c r="D238" s="57"/>
      <c r="E238" s="56"/>
      <c r="F238" s="58"/>
    </row>
    <row r="239" spans="3:6">
      <c r="C239" s="56"/>
      <c r="D239" s="57"/>
      <c r="E239" s="56"/>
      <c r="F239" s="58"/>
    </row>
    <row r="240" spans="3:6">
      <c r="C240" s="56"/>
      <c r="D240" s="57"/>
      <c r="E240" s="56"/>
      <c r="F240" s="58"/>
    </row>
    <row r="241" spans="3:6">
      <c r="C241" s="56"/>
      <c r="D241" s="57"/>
      <c r="E241" s="56"/>
      <c r="F241" s="58"/>
    </row>
    <row r="242" spans="3:6">
      <c r="C242" s="56"/>
      <c r="D242" s="57"/>
      <c r="E242" s="56"/>
      <c r="F242" s="58"/>
    </row>
    <row r="243" spans="3:6">
      <c r="C243" s="56"/>
      <c r="D243" s="57"/>
      <c r="E243" s="56"/>
      <c r="F243" s="58"/>
    </row>
    <row r="244" spans="3:6">
      <c r="C244" s="56"/>
      <c r="D244" s="57"/>
      <c r="E244" s="56"/>
      <c r="F244" s="58"/>
    </row>
    <row r="245" spans="3:6">
      <c r="C245" s="56"/>
      <c r="D245" s="57"/>
      <c r="E245" s="56"/>
      <c r="F245" s="58"/>
    </row>
    <row r="246" spans="3:6">
      <c r="C246" s="56"/>
      <c r="D246" s="57"/>
      <c r="E246" s="56"/>
      <c r="F246" s="58"/>
    </row>
    <row r="247" spans="3:6">
      <c r="C247" s="56"/>
      <c r="D247" s="57"/>
      <c r="E247" s="56"/>
      <c r="F247" s="58"/>
    </row>
    <row r="248" spans="3:6">
      <c r="C248" s="56"/>
      <c r="D248" s="57"/>
      <c r="E248" s="56"/>
      <c r="F248" s="58"/>
    </row>
    <row r="249" spans="3:6">
      <c r="C249" s="56"/>
      <c r="D249" s="57"/>
      <c r="E249" s="56"/>
      <c r="F249" s="58"/>
    </row>
    <row r="250" spans="3:6">
      <c r="C250" s="56"/>
      <c r="D250" s="57"/>
      <c r="E250" s="56"/>
      <c r="F250" s="58"/>
    </row>
    <row r="251" spans="3:6">
      <c r="C251" s="56"/>
      <c r="D251" s="57"/>
      <c r="E251" s="56"/>
      <c r="F251" s="58"/>
    </row>
    <row r="252" spans="3:6">
      <c r="C252" s="56"/>
      <c r="D252" s="57"/>
      <c r="E252" s="56"/>
      <c r="F252" s="58"/>
    </row>
    <row r="253" spans="3:6">
      <c r="C253" s="56"/>
      <c r="D253" s="57"/>
      <c r="E253" s="56"/>
      <c r="F253" s="58"/>
    </row>
    <row r="254" spans="3:6">
      <c r="C254" s="56"/>
      <c r="D254" s="57"/>
      <c r="E254" s="56"/>
      <c r="F254" s="58"/>
    </row>
    <row r="255" spans="3:6">
      <c r="C255" s="56"/>
      <c r="D255" s="57"/>
      <c r="E255" s="56"/>
      <c r="F255" s="58"/>
    </row>
    <row r="256" spans="3:6">
      <c r="C256" s="56"/>
      <c r="D256" s="57"/>
      <c r="E256" s="56"/>
      <c r="F256" s="58"/>
    </row>
    <row r="257" spans="3:6">
      <c r="C257" s="56"/>
      <c r="D257" s="57"/>
      <c r="E257" s="56"/>
      <c r="F257" s="58"/>
    </row>
    <row r="258" spans="3:6">
      <c r="C258" s="56"/>
      <c r="D258" s="57"/>
      <c r="E258" s="56"/>
      <c r="F258" s="58"/>
    </row>
    <row r="259" spans="3:6">
      <c r="C259" s="56"/>
      <c r="D259" s="57"/>
      <c r="E259" s="56"/>
      <c r="F259" s="58"/>
    </row>
    <row r="260" spans="3:6">
      <c r="C260" s="56"/>
      <c r="D260" s="57"/>
      <c r="E260" s="56"/>
      <c r="F260" s="58"/>
    </row>
    <row r="261" spans="3:6">
      <c r="C261" s="56"/>
      <c r="D261" s="57"/>
      <c r="E261" s="56"/>
      <c r="F261" s="58"/>
    </row>
    <row r="262" spans="3:6">
      <c r="C262" s="56"/>
      <c r="D262" s="57"/>
      <c r="E262" s="56"/>
      <c r="F262" s="58"/>
    </row>
    <row r="263" spans="3:6">
      <c r="C263" s="56"/>
      <c r="D263" s="57"/>
      <c r="E263" s="56"/>
      <c r="F263" s="58"/>
    </row>
    <row r="264" spans="3:6">
      <c r="C264" s="56"/>
      <c r="D264" s="57"/>
      <c r="E264" s="56"/>
      <c r="F264" s="58"/>
    </row>
    <row r="265" spans="3:6">
      <c r="C265" s="56"/>
      <c r="D265" s="57"/>
      <c r="E265" s="56"/>
      <c r="F265" s="58"/>
    </row>
    <row r="266" spans="3:6">
      <c r="C266" s="56"/>
      <c r="D266" s="57"/>
      <c r="E266" s="56"/>
      <c r="F266" s="58"/>
    </row>
    <row r="267" spans="3:6">
      <c r="C267" s="56"/>
      <c r="D267" s="57"/>
      <c r="E267" s="56"/>
      <c r="F267" s="58"/>
    </row>
    <row r="268" spans="3:6">
      <c r="C268" s="56"/>
      <c r="D268" s="57"/>
      <c r="E268" s="56"/>
      <c r="F268" s="58"/>
    </row>
    <row r="269" spans="3:6">
      <c r="C269" s="56"/>
      <c r="D269" s="57"/>
      <c r="E269" s="56"/>
      <c r="F269" s="58"/>
    </row>
    <row r="270" spans="3:6">
      <c r="C270" s="56"/>
      <c r="D270" s="57"/>
      <c r="E270" s="56"/>
      <c r="F270" s="58"/>
    </row>
    <row r="271" spans="3:6">
      <c r="C271" s="56"/>
      <c r="D271" s="57"/>
      <c r="E271" s="56"/>
      <c r="F271" s="58"/>
    </row>
    <row r="272" spans="3:6">
      <c r="C272" s="56"/>
      <c r="D272" s="57"/>
      <c r="E272" s="56"/>
      <c r="F272" s="58"/>
    </row>
    <row r="273" spans="3:6">
      <c r="C273" s="56"/>
      <c r="D273" s="57"/>
      <c r="E273" s="56"/>
      <c r="F273" s="58"/>
    </row>
    <row r="274" spans="3:6">
      <c r="C274" s="56"/>
      <c r="D274" s="57"/>
      <c r="E274" s="56"/>
      <c r="F274" s="58"/>
    </row>
    <row r="275" spans="3:6">
      <c r="C275" s="56"/>
      <c r="D275" s="57"/>
      <c r="E275" s="56"/>
      <c r="F275" s="58"/>
    </row>
    <row r="276" spans="3:6">
      <c r="C276" s="56"/>
      <c r="D276" s="57"/>
      <c r="E276" s="56"/>
      <c r="F276" s="58"/>
    </row>
    <row r="277" spans="3:6">
      <c r="C277" s="56"/>
      <c r="D277" s="57"/>
      <c r="E277" s="56"/>
      <c r="F277" s="58"/>
    </row>
    <row r="278" spans="3:6">
      <c r="C278" s="56"/>
      <c r="D278" s="57"/>
      <c r="E278" s="56"/>
      <c r="F278" s="58"/>
    </row>
    <row r="279" spans="3:6">
      <c r="C279" s="56"/>
      <c r="D279" s="57"/>
      <c r="E279" s="56"/>
      <c r="F279" s="58"/>
    </row>
    <row r="280" spans="3:6">
      <c r="C280" s="56"/>
      <c r="D280" s="57"/>
      <c r="E280" s="56"/>
      <c r="F280" s="58"/>
    </row>
    <row r="281" spans="3:6">
      <c r="C281" s="56"/>
      <c r="D281" s="57"/>
      <c r="E281" s="56"/>
      <c r="F281" s="58"/>
    </row>
    <row r="282" spans="3:6">
      <c r="C282" s="56"/>
      <c r="D282" s="57"/>
      <c r="E282" s="56"/>
      <c r="F282" s="58"/>
    </row>
    <row r="283" spans="3:6">
      <c r="C283" s="56"/>
      <c r="D283" s="57"/>
      <c r="E283" s="56"/>
      <c r="F283" s="58"/>
    </row>
    <row r="284" spans="3:6">
      <c r="C284" s="56"/>
      <c r="D284" s="57"/>
      <c r="E284" s="56"/>
      <c r="F284" s="58"/>
    </row>
    <row r="285" spans="3:6">
      <c r="C285" s="56"/>
      <c r="D285" s="57"/>
      <c r="E285" s="56"/>
      <c r="F285" s="58"/>
    </row>
    <row r="286" spans="3:6">
      <c r="C286" s="56"/>
      <c r="D286" s="57"/>
      <c r="E286" s="56"/>
      <c r="F286" s="58"/>
    </row>
    <row r="287" spans="3:6">
      <c r="C287" s="56"/>
      <c r="D287" s="57"/>
      <c r="E287" s="56"/>
      <c r="F287" s="58"/>
    </row>
    <row r="288" spans="3:6">
      <c r="C288" s="56"/>
      <c r="D288" s="57"/>
      <c r="E288" s="56"/>
      <c r="F288" s="58"/>
    </row>
    <row r="289" spans="3:6">
      <c r="C289" s="56"/>
      <c r="D289" s="57"/>
      <c r="E289" s="56"/>
      <c r="F289" s="58"/>
    </row>
    <row r="290" spans="3:6">
      <c r="C290" s="56"/>
      <c r="D290" s="57"/>
      <c r="E290" s="56"/>
      <c r="F290" s="58"/>
    </row>
    <row r="291" spans="3:6">
      <c r="C291" s="56"/>
      <c r="D291" s="57"/>
      <c r="E291" s="56"/>
      <c r="F291" s="58"/>
    </row>
    <row r="292" spans="3:6">
      <c r="C292" s="56"/>
      <c r="D292" s="57"/>
      <c r="E292" s="56"/>
      <c r="F292" s="58"/>
    </row>
    <row r="293" spans="3:6">
      <c r="C293" s="56"/>
      <c r="D293" s="57"/>
      <c r="E293" s="56"/>
      <c r="F293" s="58"/>
    </row>
    <row r="294" spans="3:6">
      <c r="C294" s="56"/>
      <c r="D294" s="57"/>
      <c r="E294" s="56"/>
      <c r="F294" s="58"/>
    </row>
    <row r="295" spans="3:6">
      <c r="C295" s="56"/>
      <c r="D295" s="57"/>
      <c r="E295" s="56"/>
      <c r="F295" s="58"/>
    </row>
    <row r="296" spans="3:6">
      <c r="C296" s="56"/>
      <c r="D296" s="57"/>
      <c r="E296" s="56"/>
      <c r="F296" s="58"/>
    </row>
    <row r="297" spans="3:6">
      <c r="C297" s="56"/>
      <c r="D297" s="57"/>
      <c r="E297" s="56"/>
      <c r="F297" s="58"/>
    </row>
    <row r="298" spans="3:6">
      <c r="C298" s="56"/>
      <c r="D298" s="57"/>
      <c r="E298" s="56"/>
      <c r="F298" s="58"/>
    </row>
    <row r="299" spans="3:6">
      <c r="C299" s="56"/>
      <c r="D299" s="57"/>
      <c r="E299" s="56"/>
      <c r="F299" s="58"/>
    </row>
    <row r="300" spans="3:6">
      <c r="C300" s="56"/>
      <c r="D300" s="57"/>
      <c r="E300" s="56"/>
      <c r="F300" s="58"/>
    </row>
    <row r="301" spans="3:6">
      <c r="C301" s="56"/>
      <c r="D301" s="57"/>
      <c r="E301" s="56"/>
      <c r="F301" s="58"/>
    </row>
    <row r="302" spans="3:6">
      <c r="C302" s="56"/>
      <c r="D302" s="57"/>
      <c r="E302" s="56"/>
      <c r="F302" s="58"/>
    </row>
    <row r="303" spans="3:6">
      <c r="C303" s="56"/>
      <c r="D303" s="57"/>
      <c r="E303" s="56"/>
      <c r="F303" s="58"/>
    </row>
    <row r="304" spans="3:6">
      <c r="C304" s="56"/>
      <c r="D304" s="57"/>
      <c r="E304" s="56"/>
      <c r="F304" s="58"/>
    </row>
    <row r="305" spans="3:6">
      <c r="C305" s="56"/>
      <c r="D305" s="57"/>
      <c r="E305" s="56"/>
      <c r="F305" s="58"/>
    </row>
    <row r="306" spans="3:6">
      <c r="C306" s="56"/>
      <c r="D306" s="57"/>
      <c r="E306" s="56"/>
      <c r="F306" s="58"/>
    </row>
    <row r="307" spans="3:6">
      <c r="C307" s="56"/>
      <c r="D307" s="57"/>
      <c r="E307" s="56"/>
      <c r="F307" s="58"/>
    </row>
    <row r="308" spans="3:6">
      <c r="C308" s="56"/>
      <c r="D308" s="57"/>
      <c r="E308" s="56"/>
      <c r="F308" s="58"/>
    </row>
    <row r="309" spans="3:6">
      <c r="C309" s="56"/>
      <c r="D309" s="57"/>
      <c r="E309" s="56"/>
      <c r="F309" s="58"/>
    </row>
    <row r="310" spans="3:6">
      <c r="C310" s="56"/>
      <c r="D310" s="57"/>
      <c r="E310" s="56"/>
      <c r="F310" s="58"/>
    </row>
    <row r="311" spans="3:6">
      <c r="C311" s="56"/>
      <c r="D311" s="57"/>
      <c r="E311" s="56"/>
      <c r="F311" s="58"/>
    </row>
    <row r="312" spans="3:6">
      <c r="C312" s="56"/>
      <c r="D312" s="57"/>
      <c r="E312" s="56"/>
      <c r="F312" s="58"/>
    </row>
    <row r="313" spans="3:6">
      <c r="C313" s="56"/>
      <c r="D313" s="57"/>
      <c r="E313" s="56"/>
      <c r="F313" s="58"/>
    </row>
    <row r="314" spans="3:6">
      <c r="C314" s="56"/>
      <c r="D314" s="57"/>
      <c r="E314" s="56"/>
      <c r="F314" s="58"/>
    </row>
    <row r="315" spans="3:6">
      <c r="C315" s="56"/>
      <c r="D315" s="57"/>
      <c r="E315" s="56"/>
      <c r="F315" s="58"/>
    </row>
    <row r="316" spans="3:6">
      <c r="C316" s="56"/>
      <c r="D316" s="57"/>
      <c r="E316" s="56"/>
      <c r="F316" s="58"/>
    </row>
    <row r="317" spans="3:6">
      <c r="C317" s="56"/>
      <c r="D317" s="57"/>
      <c r="E317" s="56"/>
      <c r="F317" s="58"/>
    </row>
    <row r="318" spans="3:6">
      <c r="C318" s="56"/>
      <c r="D318" s="57"/>
      <c r="E318" s="56"/>
      <c r="F318" s="58"/>
    </row>
    <row r="319" spans="3:6">
      <c r="C319" s="56"/>
      <c r="D319" s="57"/>
      <c r="E319" s="56"/>
      <c r="F319" s="58"/>
    </row>
    <row r="320" spans="3:6">
      <c r="C320" s="56"/>
      <c r="D320" s="57"/>
      <c r="E320" s="56"/>
      <c r="F320" s="58"/>
    </row>
    <row r="321" spans="3:6">
      <c r="C321" s="56"/>
      <c r="D321" s="57"/>
      <c r="E321" s="56"/>
      <c r="F321" s="58"/>
    </row>
    <row r="322" spans="3:6">
      <c r="C322" s="56"/>
      <c r="D322" s="57"/>
      <c r="E322" s="56"/>
      <c r="F322" s="58"/>
    </row>
    <row r="323" spans="3:6">
      <c r="C323" s="56"/>
      <c r="D323" s="57"/>
      <c r="E323" s="56"/>
      <c r="F323" s="58"/>
    </row>
    <row r="324" spans="3:6">
      <c r="C324" s="56"/>
      <c r="D324" s="57"/>
      <c r="E324" s="56"/>
      <c r="F324" s="58"/>
    </row>
    <row r="325" spans="3:6">
      <c r="C325" s="56"/>
      <c r="D325" s="57"/>
      <c r="E325" s="56"/>
      <c r="F325" s="58"/>
    </row>
    <row r="326" spans="3:6">
      <c r="C326" s="56"/>
      <c r="D326" s="57"/>
      <c r="E326" s="56"/>
      <c r="F326" s="58"/>
    </row>
  </sheetData>
  <mergeCells count="5">
    <mergeCell ref="C179:C184"/>
    <mergeCell ref="C185:C188"/>
    <mergeCell ref="B2:M3"/>
    <mergeCell ref="C45:D45"/>
    <mergeCell ref="B15:M16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7"/>
  <sheetViews>
    <sheetView topLeftCell="A7" zoomScaleNormal="100" workbookViewId="0">
      <selection activeCell="F22" sqref="F22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43.12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.25" style="40" customWidth="1"/>
    <col min="9" max="9" width="11.375" style="37" customWidth="1"/>
    <col min="10" max="10" width="8.5" style="12" customWidth="1"/>
    <col min="11" max="11" width="10.75" style="12" customWidth="1"/>
    <col min="12" max="12" width="9.125" style="12" customWidth="1"/>
    <col min="13" max="13" width="8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7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</row>
    <row r="2" spans="1:17" ht="12" customHeight="1">
      <c r="A2" s="14"/>
      <c r="B2" s="164" t="s">
        <v>126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78"/>
      <c r="N2" s="10"/>
    </row>
    <row r="3" spans="1:17">
      <c r="A3" s="14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79"/>
    </row>
    <row r="4" spans="1:17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7" t="s">
        <v>98</v>
      </c>
      <c r="I4" s="16" t="s">
        <v>16</v>
      </c>
      <c r="J4" s="15" t="s">
        <v>5</v>
      </c>
      <c r="K4" s="15" t="s">
        <v>4</v>
      </c>
      <c r="L4" s="15" t="s">
        <v>22</v>
      </c>
      <c r="M4" s="85" t="s">
        <v>23</v>
      </c>
    </row>
    <row r="5" spans="1:17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21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</row>
    <row r="6" spans="1:17">
      <c r="B6" s="109">
        <v>1</v>
      </c>
      <c r="C6" s="62" t="s">
        <v>17</v>
      </c>
      <c r="D6" s="63" t="s">
        <v>59</v>
      </c>
      <c r="E6" s="64">
        <v>1</v>
      </c>
      <c r="F6" s="65">
        <v>0</v>
      </c>
      <c r="G6" s="66">
        <f>E6*F6</f>
        <v>0</v>
      </c>
      <c r="H6" s="67">
        <v>2</v>
      </c>
      <c r="I6" s="65">
        <f>H6*G6</f>
        <v>0</v>
      </c>
      <c r="J6" s="68" t="s">
        <v>36</v>
      </c>
      <c r="K6" s="69" t="s">
        <v>36</v>
      </c>
      <c r="L6" s="69">
        <v>2</v>
      </c>
      <c r="M6" s="89">
        <v>1</v>
      </c>
      <c r="N6" s="24"/>
      <c r="O6" s="24"/>
    </row>
    <row r="7" spans="1:17">
      <c r="B7" s="109">
        <v>2</v>
      </c>
      <c r="C7" s="62" t="s">
        <v>17</v>
      </c>
      <c r="D7" s="63" t="s">
        <v>37</v>
      </c>
      <c r="E7" s="64">
        <v>1</v>
      </c>
      <c r="F7" s="65">
        <v>0</v>
      </c>
      <c r="G7" s="66">
        <f>E7*F7</f>
        <v>0</v>
      </c>
      <c r="H7" s="67">
        <v>2</v>
      </c>
      <c r="I7" s="65">
        <f>H7*G7</f>
        <v>0</v>
      </c>
      <c r="J7" s="68" t="s">
        <v>36</v>
      </c>
      <c r="K7" s="69" t="s">
        <v>36</v>
      </c>
      <c r="L7" s="69">
        <v>2</v>
      </c>
      <c r="M7" s="89">
        <v>1</v>
      </c>
      <c r="N7" s="28"/>
    </row>
    <row r="8" spans="1:17">
      <c r="B8" s="109">
        <v>3</v>
      </c>
      <c r="C8" s="62" t="s">
        <v>17</v>
      </c>
      <c r="D8" s="63" t="s">
        <v>38</v>
      </c>
      <c r="E8" s="64">
        <v>1</v>
      </c>
      <c r="F8" s="65">
        <v>0</v>
      </c>
      <c r="G8" s="66">
        <f t="shared" ref="G8:G14" si="0">E8*F8</f>
        <v>0</v>
      </c>
      <c r="H8" s="67">
        <v>2</v>
      </c>
      <c r="I8" s="65">
        <f t="shared" ref="I8:I14" si="1">H8*G8</f>
        <v>0</v>
      </c>
      <c r="J8" s="68" t="s">
        <v>36</v>
      </c>
      <c r="K8" s="69" t="s">
        <v>36</v>
      </c>
      <c r="L8" s="69">
        <v>2</v>
      </c>
      <c r="M8" s="89">
        <v>1</v>
      </c>
      <c r="N8" s="28"/>
      <c r="P8" s="29"/>
      <c r="Q8" s="29"/>
    </row>
    <row r="9" spans="1:17">
      <c r="B9" s="110">
        <v>4</v>
      </c>
      <c r="C9" s="62" t="s">
        <v>17</v>
      </c>
      <c r="D9" s="63" t="s">
        <v>60</v>
      </c>
      <c r="E9" s="64">
        <v>1</v>
      </c>
      <c r="F9" s="65">
        <v>0</v>
      </c>
      <c r="G9" s="66">
        <f t="shared" si="0"/>
        <v>0</v>
      </c>
      <c r="H9" s="67">
        <v>2</v>
      </c>
      <c r="I9" s="65">
        <f t="shared" si="1"/>
        <v>0</v>
      </c>
      <c r="J9" s="68" t="s">
        <v>36</v>
      </c>
      <c r="K9" s="69" t="s">
        <v>36</v>
      </c>
      <c r="L9" s="69">
        <v>2</v>
      </c>
      <c r="M9" s="89">
        <v>1</v>
      </c>
      <c r="N9" s="28"/>
      <c r="P9" s="29"/>
      <c r="Q9" s="29"/>
    </row>
    <row r="10" spans="1:17">
      <c r="B10" s="109">
        <v>5</v>
      </c>
      <c r="C10" s="62" t="s">
        <v>17</v>
      </c>
      <c r="D10" s="63" t="s">
        <v>61</v>
      </c>
      <c r="E10" s="64">
        <v>1</v>
      </c>
      <c r="F10" s="65">
        <v>0</v>
      </c>
      <c r="G10" s="66">
        <f t="shared" si="0"/>
        <v>0</v>
      </c>
      <c r="H10" s="67">
        <v>2</v>
      </c>
      <c r="I10" s="65">
        <f t="shared" si="1"/>
        <v>0</v>
      </c>
      <c r="J10" s="68" t="s">
        <v>36</v>
      </c>
      <c r="K10" s="69" t="s">
        <v>36</v>
      </c>
      <c r="L10" s="69">
        <v>2</v>
      </c>
      <c r="M10" s="89">
        <v>1</v>
      </c>
      <c r="N10" s="28"/>
      <c r="P10" s="29"/>
      <c r="Q10" s="29"/>
    </row>
    <row r="11" spans="1:17">
      <c r="B11" s="109">
        <v>6</v>
      </c>
      <c r="C11" s="62" t="s">
        <v>17</v>
      </c>
      <c r="D11" s="63" t="s">
        <v>62</v>
      </c>
      <c r="E11" s="64">
        <v>1</v>
      </c>
      <c r="F11" s="65">
        <v>0</v>
      </c>
      <c r="G11" s="66">
        <f t="shared" si="0"/>
        <v>0</v>
      </c>
      <c r="H11" s="67">
        <v>2</v>
      </c>
      <c r="I11" s="65">
        <f t="shared" si="1"/>
        <v>0</v>
      </c>
      <c r="J11" s="68" t="s">
        <v>36</v>
      </c>
      <c r="K11" s="69" t="s">
        <v>36</v>
      </c>
      <c r="L11" s="69">
        <v>2</v>
      </c>
      <c r="M11" s="89">
        <v>1</v>
      </c>
      <c r="N11" s="28"/>
      <c r="P11" s="29"/>
      <c r="Q11" s="29"/>
    </row>
    <row r="12" spans="1:17">
      <c r="B12" s="109">
        <v>7</v>
      </c>
      <c r="C12" s="62" t="s">
        <v>17</v>
      </c>
      <c r="D12" s="63" t="s">
        <v>63</v>
      </c>
      <c r="E12" s="64">
        <v>1</v>
      </c>
      <c r="F12" s="65">
        <v>0</v>
      </c>
      <c r="G12" s="66">
        <f t="shared" si="0"/>
        <v>0</v>
      </c>
      <c r="H12" s="67">
        <v>2</v>
      </c>
      <c r="I12" s="65">
        <f t="shared" si="1"/>
        <v>0</v>
      </c>
      <c r="J12" s="68" t="s">
        <v>36</v>
      </c>
      <c r="K12" s="69" t="s">
        <v>36</v>
      </c>
      <c r="L12" s="69">
        <v>2</v>
      </c>
      <c r="M12" s="89">
        <v>1</v>
      </c>
      <c r="N12" s="28"/>
      <c r="P12" s="29"/>
      <c r="Q12" s="29"/>
    </row>
    <row r="13" spans="1:17">
      <c r="B13" s="109">
        <v>8</v>
      </c>
      <c r="C13" s="62" t="s">
        <v>17</v>
      </c>
      <c r="D13" s="63" t="s">
        <v>64</v>
      </c>
      <c r="E13" s="64">
        <v>1</v>
      </c>
      <c r="F13" s="65">
        <v>0</v>
      </c>
      <c r="G13" s="66">
        <f t="shared" si="0"/>
        <v>0</v>
      </c>
      <c r="H13" s="67">
        <v>2</v>
      </c>
      <c r="I13" s="65">
        <f t="shared" si="1"/>
        <v>0</v>
      </c>
      <c r="J13" s="68" t="s">
        <v>36</v>
      </c>
      <c r="K13" s="69" t="s">
        <v>36</v>
      </c>
      <c r="L13" s="69">
        <v>2</v>
      </c>
      <c r="M13" s="89">
        <v>1</v>
      </c>
      <c r="N13" s="28"/>
      <c r="P13" s="29"/>
      <c r="Q13" s="29"/>
    </row>
    <row r="14" spans="1:17">
      <c r="B14" s="109">
        <v>9</v>
      </c>
      <c r="C14" s="62" t="s">
        <v>17</v>
      </c>
      <c r="D14" s="63" t="s">
        <v>65</v>
      </c>
      <c r="E14" s="64">
        <v>1</v>
      </c>
      <c r="F14" s="65">
        <v>0</v>
      </c>
      <c r="G14" s="66">
        <f t="shared" si="0"/>
        <v>0</v>
      </c>
      <c r="H14" s="67">
        <v>2</v>
      </c>
      <c r="I14" s="65">
        <f t="shared" si="1"/>
        <v>0</v>
      </c>
      <c r="J14" s="68" t="s">
        <v>36</v>
      </c>
      <c r="K14" s="69" t="s">
        <v>36</v>
      </c>
      <c r="L14" s="69">
        <v>2</v>
      </c>
      <c r="M14" s="89">
        <v>1</v>
      </c>
      <c r="N14" s="28"/>
      <c r="P14" s="29"/>
      <c r="Q14" s="29"/>
    </row>
    <row r="15" spans="1:17">
      <c r="B15" s="109">
        <v>10</v>
      </c>
      <c r="C15" s="70" t="s">
        <v>31</v>
      </c>
      <c r="D15" s="71" t="s">
        <v>59</v>
      </c>
      <c r="E15" s="72">
        <v>1</v>
      </c>
      <c r="F15" s="73">
        <v>0</v>
      </c>
      <c r="G15" s="74">
        <f>E15*F15</f>
        <v>0</v>
      </c>
      <c r="H15" s="75">
        <v>1</v>
      </c>
      <c r="I15" s="73">
        <f>H15*G15</f>
        <v>0</v>
      </c>
      <c r="J15" s="76" t="s">
        <v>36</v>
      </c>
      <c r="K15" s="77" t="s">
        <v>36</v>
      </c>
      <c r="L15" s="77">
        <v>2</v>
      </c>
      <c r="M15" s="90">
        <v>1</v>
      </c>
      <c r="N15" s="28"/>
      <c r="P15" s="29"/>
      <c r="Q15" s="29"/>
    </row>
    <row r="16" spans="1:17">
      <c r="B16" s="109">
        <v>11</v>
      </c>
      <c r="C16" s="70" t="s">
        <v>31</v>
      </c>
      <c r="D16" s="71" t="s">
        <v>37</v>
      </c>
      <c r="E16" s="72">
        <v>1</v>
      </c>
      <c r="F16" s="73">
        <v>0</v>
      </c>
      <c r="G16" s="74">
        <f>E16*F16</f>
        <v>0</v>
      </c>
      <c r="H16" s="75">
        <v>1</v>
      </c>
      <c r="I16" s="73">
        <f>H16*G16</f>
        <v>0</v>
      </c>
      <c r="J16" s="76" t="s">
        <v>36</v>
      </c>
      <c r="K16" s="77" t="s">
        <v>36</v>
      </c>
      <c r="L16" s="77">
        <v>2</v>
      </c>
      <c r="M16" s="90">
        <v>1</v>
      </c>
      <c r="N16" s="28"/>
      <c r="P16" s="29"/>
      <c r="Q16" s="29"/>
    </row>
    <row r="17" spans="2:19">
      <c r="B17" s="109">
        <v>12</v>
      </c>
      <c r="C17" s="70" t="s">
        <v>31</v>
      </c>
      <c r="D17" s="71" t="s">
        <v>38</v>
      </c>
      <c r="E17" s="72">
        <v>1</v>
      </c>
      <c r="F17" s="73">
        <v>0</v>
      </c>
      <c r="G17" s="74">
        <f t="shared" ref="G17:G23" si="2">E17*F17</f>
        <v>0</v>
      </c>
      <c r="H17" s="75">
        <v>1</v>
      </c>
      <c r="I17" s="73">
        <f t="shared" ref="I17:I23" si="3">H17*G17</f>
        <v>0</v>
      </c>
      <c r="J17" s="76" t="s">
        <v>36</v>
      </c>
      <c r="K17" s="77" t="s">
        <v>36</v>
      </c>
      <c r="L17" s="77">
        <v>2</v>
      </c>
      <c r="M17" s="90">
        <v>1</v>
      </c>
      <c r="N17" s="24"/>
      <c r="O17" s="24"/>
      <c r="P17" s="29"/>
      <c r="Q17" s="29"/>
    </row>
    <row r="18" spans="2:19" s="32" customFormat="1">
      <c r="B18" s="109">
        <v>13</v>
      </c>
      <c r="C18" s="70" t="s">
        <v>31</v>
      </c>
      <c r="D18" s="71" t="s">
        <v>60</v>
      </c>
      <c r="E18" s="72">
        <v>1</v>
      </c>
      <c r="F18" s="73">
        <v>0</v>
      </c>
      <c r="G18" s="74">
        <f t="shared" si="2"/>
        <v>0</v>
      </c>
      <c r="H18" s="75">
        <v>1</v>
      </c>
      <c r="I18" s="73">
        <f t="shared" si="3"/>
        <v>0</v>
      </c>
      <c r="J18" s="76" t="s">
        <v>36</v>
      </c>
      <c r="K18" s="77" t="s">
        <v>36</v>
      </c>
      <c r="L18" s="77">
        <v>2</v>
      </c>
      <c r="M18" s="90">
        <v>1</v>
      </c>
      <c r="N18" s="28"/>
      <c r="O18" s="30"/>
      <c r="P18" s="31"/>
      <c r="Q18" s="31"/>
      <c r="R18" s="1"/>
      <c r="S18" s="1"/>
    </row>
    <row r="19" spans="2:19" s="32" customFormat="1">
      <c r="B19" s="109">
        <v>14</v>
      </c>
      <c r="C19" s="70" t="s">
        <v>31</v>
      </c>
      <c r="D19" s="71" t="s">
        <v>61</v>
      </c>
      <c r="E19" s="72">
        <v>1</v>
      </c>
      <c r="F19" s="73">
        <v>0</v>
      </c>
      <c r="G19" s="74">
        <f t="shared" si="2"/>
        <v>0</v>
      </c>
      <c r="H19" s="75">
        <v>1</v>
      </c>
      <c r="I19" s="73">
        <f t="shared" si="3"/>
        <v>0</v>
      </c>
      <c r="J19" s="76" t="s">
        <v>36</v>
      </c>
      <c r="K19" s="77" t="s">
        <v>36</v>
      </c>
      <c r="L19" s="77">
        <v>2</v>
      </c>
      <c r="M19" s="90">
        <v>1</v>
      </c>
      <c r="N19" s="28"/>
      <c r="O19" s="30"/>
      <c r="P19" s="31"/>
      <c r="Q19" s="31"/>
      <c r="R19" s="1"/>
      <c r="S19" s="1"/>
    </row>
    <row r="20" spans="2:19" s="1" customFormat="1">
      <c r="B20" s="109">
        <v>15</v>
      </c>
      <c r="C20" s="70" t="s">
        <v>31</v>
      </c>
      <c r="D20" s="71" t="s">
        <v>62</v>
      </c>
      <c r="E20" s="72">
        <v>1</v>
      </c>
      <c r="F20" s="73">
        <v>0</v>
      </c>
      <c r="G20" s="74">
        <f t="shared" si="2"/>
        <v>0</v>
      </c>
      <c r="H20" s="75">
        <v>1</v>
      </c>
      <c r="I20" s="73">
        <f t="shared" si="3"/>
        <v>0</v>
      </c>
      <c r="J20" s="76" t="s">
        <v>36</v>
      </c>
      <c r="K20" s="77" t="s">
        <v>36</v>
      </c>
      <c r="L20" s="77">
        <v>2</v>
      </c>
      <c r="M20" s="90">
        <v>1</v>
      </c>
      <c r="N20" s="28"/>
      <c r="O20" s="30"/>
      <c r="P20" s="31"/>
      <c r="Q20" s="31"/>
    </row>
    <row r="21" spans="2:19" s="1" customFormat="1">
      <c r="B21" s="109">
        <v>16</v>
      </c>
      <c r="C21" s="70" t="s">
        <v>31</v>
      </c>
      <c r="D21" s="71" t="s">
        <v>63</v>
      </c>
      <c r="E21" s="72">
        <v>1</v>
      </c>
      <c r="F21" s="73">
        <v>0</v>
      </c>
      <c r="G21" s="74">
        <f t="shared" si="2"/>
        <v>0</v>
      </c>
      <c r="H21" s="75">
        <v>1</v>
      </c>
      <c r="I21" s="73">
        <f t="shared" si="3"/>
        <v>0</v>
      </c>
      <c r="J21" s="76" t="s">
        <v>36</v>
      </c>
      <c r="K21" s="77" t="s">
        <v>36</v>
      </c>
      <c r="L21" s="77">
        <v>2</v>
      </c>
      <c r="M21" s="90">
        <v>1</v>
      </c>
      <c r="N21" s="28"/>
      <c r="O21" s="30"/>
      <c r="P21" s="31"/>
      <c r="Q21" s="31"/>
    </row>
    <row r="22" spans="2:19" s="1" customFormat="1">
      <c r="B22" s="109">
        <v>17</v>
      </c>
      <c r="C22" s="70" t="s">
        <v>31</v>
      </c>
      <c r="D22" s="71" t="s">
        <v>64</v>
      </c>
      <c r="E22" s="72">
        <v>1</v>
      </c>
      <c r="F22" s="73">
        <v>0</v>
      </c>
      <c r="G22" s="74">
        <f t="shared" si="2"/>
        <v>0</v>
      </c>
      <c r="H22" s="75">
        <v>1</v>
      </c>
      <c r="I22" s="73">
        <f t="shared" si="3"/>
        <v>0</v>
      </c>
      <c r="J22" s="76" t="s">
        <v>36</v>
      </c>
      <c r="K22" s="77" t="s">
        <v>36</v>
      </c>
      <c r="L22" s="77">
        <v>2</v>
      </c>
      <c r="M22" s="90">
        <v>1</v>
      </c>
      <c r="N22" s="28"/>
      <c r="O22" s="30"/>
      <c r="P22" s="31"/>
      <c r="Q22" s="31"/>
    </row>
    <row r="23" spans="2:19" s="1" customFormat="1">
      <c r="B23" s="109">
        <v>18</v>
      </c>
      <c r="C23" s="70" t="s">
        <v>31</v>
      </c>
      <c r="D23" s="71" t="s">
        <v>65</v>
      </c>
      <c r="E23" s="72">
        <v>1</v>
      </c>
      <c r="F23" s="73">
        <v>0</v>
      </c>
      <c r="G23" s="74">
        <f t="shared" si="2"/>
        <v>0</v>
      </c>
      <c r="H23" s="75">
        <v>1</v>
      </c>
      <c r="I23" s="73">
        <f t="shared" si="3"/>
        <v>0</v>
      </c>
      <c r="J23" s="76" t="s">
        <v>36</v>
      </c>
      <c r="K23" s="77" t="s">
        <v>36</v>
      </c>
      <c r="L23" s="77">
        <v>2</v>
      </c>
      <c r="M23" s="90">
        <v>1</v>
      </c>
      <c r="N23" s="28"/>
      <c r="O23" s="30"/>
      <c r="P23" s="31"/>
      <c r="Q23" s="31"/>
    </row>
    <row r="24" spans="2:19" s="1" customFormat="1">
      <c r="B24" s="109">
        <v>19</v>
      </c>
      <c r="C24" s="62" t="s">
        <v>11</v>
      </c>
      <c r="D24" s="63" t="s">
        <v>73</v>
      </c>
      <c r="E24" s="64">
        <v>8</v>
      </c>
      <c r="F24" s="65">
        <v>0</v>
      </c>
      <c r="G24" s="66">
        <f t="shared" ref="G24:G28" si="4">E24*F24</f>
        <v>0</v>
      </c>
      <c r="H24" s="80">
        <v>1</v>
      </c>
      <c r="I24" s="81">
        <f t="shared" ref="I24:I28" si="5">H24*G24</f>
        <v>0</v>
      </c>
      <c r="J24" s="68" t="s">
        <v>36</v>
      </c>
      <c r="K24" s="69" t="s">
        <v>36</v>
      </c>
      <c r="L24" s="69">
        <v>1</v>
      </c>
      <c r="M24" s="89">
        <v>1</v>
      </c>
      <c r="O24" s="30"/>
      <c r="P24" s="31"/>
      <c r="Q24" s="31"/>
    </row>
    <row r="25" spans="2:19" s="1" customFormat="1">
      <c r="B25" s="109">
        <v>20</v>
      </c>
      <c r="C25" s="70" t="s">
        <v>34</v>
      </c>
      <c r="D25" s="71" t="s">
        <v>74</v>
      </c>
      <c r="E25" s="72">
        <v>8</v>
      </c>
      <c r="F25" s="73">
        <v>0</v>
      </c>
      <c r="G25" s="74">
        <f t="shared" ref="G25:G26" si="6">E25*F25</f>
        <v>0</v>
      </c>
      <c r="H25" s="78">
        <v>1</v>
      </c>
      <c r="I25" s="79">
        <f t="shared" ref="I25:I26" si="7">H25*G25</f>
        <v>0</v>
      </c>
      <c r="J25" s="76" t="s">
        <v>36</v>
      </c>
      <c r="K25" s="77" t="s">
        <v>36</v>
      </c>
      <c r="L25" s="77">
        <v>1</v>
      </c>
      <c r="M25" s="90">
        <v>1</v>
      </c>
      <c r="O25" s="30"/>
      <c r="P25" s="31"/>
      <c r="Q25" s="31"/>
    </row>
    <row r="26" spans="2:19" s="1" customFormat="1">
      <c r="B26" s="109">
        <v>21</v>
      </c>
      <c r="C26" s="62" t="s">
        <v>31</v>
      </c>
      <c r="D26" s="63" t="s">
        <v>73</v>
      </c>
      <c r="E26" s="64">
        <v>8</v>
      </c>
      <c r="F26" s="65">
        <v>0</v>
      </c>
      <c r="G26" s="66">
        <f t="shared" si="6"/>
        <v>0</v>
      </c>
      <c r="H26" s="80">
        <v>1</v>
      </c>
      <c r="I26" s="81">
        <f t="shared" si="7"/>
        <v>0</v>
      </c>
      <c r="J26" s="68" t="s">
        <v>36</v>
      </c>
      <c r="K26" s="69" t="s">
        <v>36</v>
      </c>
      <c r="L26" s="69">
        <v>1</v>
      </c>
      <c r="M26" s="89">
        <v>1</v>
      </c>
      <c r="O26" s="30"/>
      <c r="P26" s="31"/>
      <c r="Q26" s="31"/>
    </row>
    <row r="27" spans="2:19" s="1" customFormat="1">
      <c r="B27" s="109">
        <v>22</v>
      </c>
      <c r="C27" s="70" t="s">
        <v>11</v>
      </c>
      <c r="D27" s="71" t="s">
        <v>75</v>
      </c>
      <c r="E27" s="72">
        <v>84</v>
      </c>
      <c r="F27" s="73">
        <v>0</v>
      </c>
      <c r="G27" s="74">
        <f t="shared" si="4"/>
        <v>0</v>
      </c>
      <c r="H27" s="78">
        <v>2</v>
      </c>
      <c r="I27" s="79">
        <f t="shared" si="5"/>
        <v>0</v>
      </c>
      <c r="J27" s="76" t="s">
        <v>36</v>
      </c>
      <c r="K27" s="77" t="s">
        <v>36</v>
      </c>
      <c r="L27" s="77">
        <v>2</v>
      </c>
      <c r="M27" s="90">
        <v>1</v>
      </c>
      <c r="O27" s="30"/>
      <c r="P27" s="31"/>
      <c r="Q27" s="31"/>
    </row>
    <row r="28" spans="2:19" s="1" customFormat="1" ht="12.75" thickBot="1">
      <c r="B28" s="111">
        <v>23</v>
      </c>
      <c r="C28" s="93" t="s">
        <v>11</v>
      </c>
      <c r="D28" s="94" t="s">
        <v>78</v>
      </c>
      <c r="E28" s="95">
        <v>1</v>
      </c>
      <c r="F28" s="96">
        <v>0</v>
      </c>
      <c r="G28" s="97">
        <f t="shared" si="4"/>
        <v>0</v>
      </c>
      <c r="H28" s="95">
        <v>2</v>
      </c>
      <c r="I28" s="96">
        <f t="shared" si="5"/>
        <v>0</v>
      </c>
      <c r="J28" s="98" t="s">
        <v>36</v>
      </c>
      <c r="K28" s="99" t="s">
        <v>36</v>
      </c>
      <c r="L28" s="99">
        <v>1</v>
      </c>
      <c r="M28" s="100">
        <v>0</v>
      </c>
      <c r="O28" s="30"/>
      <c r="P28" s="31"/>
      <c r="Q28" s="31"/>
    </row>
    <row r="29" spans="2:19" s="1" customFormat="1" ht="12.75" thickBot="1">
      <c r="B29" s="33"/>
      <c r="C29" s="34"/>
      <c r="D29" s="35"/>
      <c r="E29" s="36"/>
      <c r="F29" s="37"/>
      <c r="G29" s="37"/>
      <c r="H29" s="82" t="s">
        <v>58</v>
      </c>
      <c r="I29" s="83">
        <f>SUM(I6:I28)</f>
        <v>0</v>
      </c>
      <c r="N29" s="28"/>
      <c r="O29" s="30"/>
      <c r="P29" s="31"/>
      <c r="Q29" s="31"/>
    </row>
    <row r="30" spans="2:19" s="1" customFormat="1" ht="12.75" thickBot="1">
      <c r="B30" s="33"/>
      <c r="C30" s="34"/>
      <c r="D30" s="35"/>
      <c r="E30" s="36"/>
      <c r="F30" s="37"/>
      <c r="G30" s="37"/>
      <c r="H30" s="40"/>
      <c r="I30" s="37"/>
      <c r="N30" s="28"/>
      <c r="O30" s="30"/>
      <c r="P30" s="31"/>
      <c r="Q30" s="31"/>
    </row>
    <row r="31" spans="2:19" s="1" customFormat="1">
      <c r="B31" s="172" t="s">
        <v>112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  <c r="O31" s="30"/>
      <c r="P31" s="31"/>
      <c r="Q31" s="31"/>
    </row>
    <row r="32" spans="2:19" s="1" customFormat="1">
      <c r="B32" s="175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7"/>
      <c r="O32" s="30"/>
      <c r="P32" s="31"/>
      <c r="Q32" s="31"/>
    </row>
    <row r="33" spans="2:17" s="1" customFormat="1" ht="48">
      <c r="B33" s="119" t="s">
        <v>3</v>
      </c>
      <c r="C33" s="120" t="s">
        <v>1</v>
      </c>
      <c r="D33" s="120" t="s">
        <v>2</v>
      </c>
      <c r="E33" s="120" t="s">
        <v>15</v>
      </c>
      <c r="F33" s="121" t="s">
        <v>14</v>
      </c>
      <c r="G33" s="121" t="s">
        <v>13</v>
      </c>
      <c r="H33" s="120" t="s">
        <v>98</v>
      </c>
      <c r="I33" s="121" t="s">
        <v>16</v>
      </c>
      <c r="J33" s="120" t="s">
        <v>5</v>
      </c>
      <c r="K33" s="120" t="s">
        <v>4</v>
      </c>
      <c r="L33" s="120" t="s">
        <v>6</v>
      </c>
      <c r="M33" s="126" t="s">
        <v>10</v>
      </c>
      <c r="O33" s="30"/>
      <c r="P33" s="31"/>
      <c r="Q33" s="31"/>
    </row>
    <row r="34" spans="2:17" s="1" customFormat="1">
      <c r="B34" s="122" t="s">
        <v>7</v>
      </c>
      <c r="C34" s="123" t="s">
        <v>7</v>
      </c>
      <c r="D34" s="124" t="s">
        <v>7</v>
      </c>
      <c r="E34" s="123" t="s">
        <v>0</v>
      </c>
      <c r="F34" s="125" t="s">
        <v>8</v>
      </c>
      <c r="G34" s="125" t="s">
        <v>8</v>
      </c>
      <c r="H34" s="123" t="s">
        <v>7</v>
      </c>
      <c r="I34" s="125" t="s">
        <v>8</v>
      </c>
      <c r="J34" s="123" t="s">
        <v>7</v>
      </c>
      <c r="K34" s="123" t="s">
        <v>7</v>
      </c>
      <c r="L34" s="123" t="s">
        <v>9</v>
      </c>
      <c r="M34" s="127" t="s">
        <v>9</v>
      </c>
      <c r="O34" s="30"/>
      <c r="P34" s="31"/>
      <c r="Q34" s="31"/>
    </row>
    <row r="35" spans="2:17" s="1" customFormat="1">
      <c r="B35" s="109">
        <v>1</v>
      </c>
      <c r="C35" s="62" t="s">
        <v>21</v>
      </c>
      <c r="D35" s="63" t="s">
        <v>66</v>
      </c>
      <c r="E35" s="64">
        <v>1</v>
      </c>
      <c r="F35" s="65">
        <v>0</v>
      </c>
      <c r="G35" s="66">
        <f t="shared" ref="G35:G38" si="8">E35*F35</f>
        <v>0</v>
      </c>
      <c r="H35" s="80">
        <v>7</v>
      </c>
      <c r="I35" s="81">
        <f t="shared" ref="I35:I38" si="9">H35*G35</f>
        <v>0</v>
      </c>
      <c r="J35" s="68" t="s">
        <v>36</v>
      </c>
      <c r="K35" s="69" t="s">
        <v>12</v>
      </c>
      <c r="L35" s="69">
        <v>2</v>
      </c>
      <c r="M35" s="89">
        <v>0</v>
      </c>
      <c r="O35" s="30"/>
      <c r="P35" s="31"/>
      <c r="Q35" s="31"/>
    </row>
    <row r="36" spans="2:17" s="1" customFormat="1">
      <c r="B36" s="109">
        <v>2</v>
      </c>
      <c r="C36" s="62" t="s">
        <v>21</v>
      </c>
      <c r="D36" s="63" t="s">
        <v>40</v>
      </c>
      <c r="E36" s="64">
        <v>1</v>
      </c>
      <c r="F36" s="65">
        <v>0</v>
      </c>
      <c r="G36" s="66">
        <f t="shared" si="8"/>
        <v>0</v>
      </c>
      <c r="H36" s="80">
        <v>7</v>
      </c>
      <c r="I36" s="81">
        <f t="shared" si="9"/>
        <v>0</v>
      </c>
      <c r="J36" s="68" t="s">
        <v>36</v>
      </c>
      <c r="K36" s="69" t="s">
        <v>12</v>
      </c>
      <c r="L36" s="69">
        <v>2</v>
      </c>
      <c r="M36" s="89">
        <v>0</v>
      </c>
      <c r="O36" s="30"/>
      <c r="P36" s="31"/>
      <c r="Q36" s="31"/>
    </row>
    <row r="37" spans="2:17" s="1" customFormat="1">
      <c r="B37" s="109">
        <v>3</v>
      </c>
      <c r="C37" s="62" t="s">
        <v>21</v>
      </c>
      <c r="D37" s="63" t="s">
        <v>41</v>
      </c>
      <c r="E37" s="64">
        <v>1</v>
      </c>
      <c r="F37" s="65">
        <v>0</v>
      </c>
      <c r="G37" s="66">
        <f t="shared" si="8"/>
        <v>0</v>
      </c>
      <c r="H37" s="80">
        <v>7</v>
      </c>
      <c r="I37" s="81">
        <f t="shared" si="9"/>
        <v>0</v>
      </c>
      <c r="J37" s="68" t="s">
        <v>36</v>
      </c>
      <c r="K37" s="69" t="s">
        <v>12</v>
      </c>
      <c r="L37" s="69">
        <v>2</v>
      </c>
      <c r="M37" s="89">
        <v>0</v>
      </c>
      <c r="O37" s="30"/>
      <c r="P37" s="31"/>
      <c r="Q37" s="31"/>
    </row>
    <row r="38" spans="2:17" s="1" customFormat="1">
      <c r="B38" s="109">
        <v>4</v>
      </c>
      <c r="C38" s="62" t="s">
        <v>21</v>
      </c>
      <c r="D38" s="63" t="s">
        <v>67</v>
      </c>
      <c r="E38" s="64">
        <v>1</v>
      </c>
      <c r="F38" s="65">
        <v>0</v>
      </c>
      <c r="G38" s="66">
        <f t="shared" si="8"/>
        <v>0</v>
      </c>
      <c r="H38" s="80">
        <v>7</v>
      </c>
      <c r="I38" s="81">
        <f t="shared" si="9"/>
        <v>0</v>
      </c>
      <c r="J38" s="68" t="s">
        <v>36</v>
      </c>
      <c r="K38" s="69" t="s">
        <v>12</v>
      </c>
      <c r="L38" s="69">
        <v>2</v>
      </c>
      <c r="M38" s="89">
        <v>0</v>
      </c>
      <c r="O38" s="30"/>
      <c r="P38" s="31"/>
      <c r="Q38" s="31"/>
    </row>
    <row r="39" spans="2:17" s="1" customFormat="1">
      <c r="B39" s="109">
        <v>5</v>
      </c>
      <c r="C39" s="62" t="s">
        <v>21</v>
      </c>
      <c r="D39" s="63" t="s">
        <v>68</v>
      </c>
      <c r="E39" s="64">
        <v>1</v>
      </c>
      <c r="F39" s="65">
        <v>0</v>
      </c>
      <c r="G39" s="66">
        <f t="shared" ref="G39:G45" si="10">E39*F39</f>
        <v>0</v>
      </c>
      <c r="H39" s="80">
        <v>7</v>
      </c>
      <c r="I39" s="81">
        <f t="shared" ref="I39:I45" si="11">H39*G39</f>
        <v>0</v>
      </c>
      <c r="J39" s="68" t="s">
        <v>36</v>
      </c>
      <c r="K39" s="69" t="s">
        <v>12</v>
      </c>
      <c r="L39" s="69">
        <v>2</v>
      </c>
      <c r="M39" s="89">
        <v>0</v>
      </c>
      <c r="O39" s="30"/>
      <c r="P39" s="31"/>
      <c r="Q39" s="31"/>
    </row>
    <row r="40" spans="2:17" s="1" customFormat="1">
      <c r="B40" s="109">
        <v>6</v>
      </c>
      <c r="C40" s="62" t="s">
        <v>21</v>
      </c>
      <c r="D40" s="63" t="s">
        <v>69</v>
      </c>
      <c r="E40" s="64">
        <v>1</v>
      </c>
      <c r="F40" s="65">
        <v>0</v>
      </c>
      <c r="G40" s="66">
        <f t="shared" si="10"/>
        <v>0</v>
      </c>
      <c r="H40" s="80">
        <v>7</v>
      </c>
      <c r="I40" s="81">
        <f t="shared" si="11"/>
        <v>0</v>
      </c>
      <c r="J40" s="68" t="s">
        <v>36</v>
      </c>
      <c r="K40" s="69" t="s">
        <v>12</v>
      </c>
      <c r="L40" s="69">
        <v>2</v>
      </c>
      <c r="M40" s="89">
        <v>0</v>
      </c>
      <c r="O40" s="30"/>
      <c r="P40" s="31"/>
      <c r="Q40" s="31"/>
    </row>
    <row r="41" spans="2:17" s="1" customFormat="1">
      <c r="B41" s="109">
        <v>7</v>
      </c>
      <c r="C41" s="62" t="s">
        <v>21</v>
      </c>
      <c r="D41" s="63" t="s">
        <v>70</v>
      </c>
      <c r="E41" s="64">
        <v>1</v>
      </c>
      <c r="F41" s="65">
        <v>0</v>
      </c>
      <c r="G41" s="66">
        <f t="shared" si="10"/>
        <v>0</v>
      </c>
      <c r="H41" s="80">
        <v>7</v>
      </c>
      <c r="I41" s="81">
        <f t="shared" si="11"/>
        <v>0</v>
      </c>
      <c r="J41" s="68" t="s">
        <v>36</v>
      </c>
      <c r="K41" s="69" t="s">
        <v>12</v>
      </c>
      <c r="L41" s="69">
        <v>2</v>
      </c>
      <c r="M41" s="89">
        <v>0</v>
      </c>
      <c r="O41" s="30"/>
      <c r="P41" s="31"/>
      <c r="Q41" s="31"/>
    </row>
    <row r="42" spans="2:17" s="1" customFormat="1">
      <c r="B42" s="109">
        <v>8</v>
      </c>
      <c r="C42" s="62" t="s">
        <v>21</v>
      </c>
      <c r="D42" s="63" t="s">
        <v>71</v>
      </c>
      <c r="E42" s="64">
        <v>1</v>
      </c>
      <c r="F42" s="65">
        <v>0</v>
      </c>
      <c r="G42" s="66">
        <f t="shared" si="10"/>
        <v>0</v>
      </c>
      <c r="H42" s="80">
        <v>7</v>
      </c>
      <c r="I42" s="81">
        <f t="shared" si="11"/>
        <v>0</v>
      </c>
      <c r="J42" s="68" t="s">
        <v>36</v>
      </c>
      <c r="K42" s="69" t="s">
        <v>12</v>
      </c>
      <c r="L42" s="69">
        <v>2</v>
      </c>
      <c r="M42" s="89">
        <v>0</v>
      </c>
      <c r="O42" s="30"/>
      <c r="P42" s="31"/>
      <c r="Q42" s="31"/>
    </row>
    <row r="43" spans="2:17" s="1" customFormat="1">
      <c r="B43" s="109">
        <v>9</v>
      </c>
      <c r="C43" s="62" t="s">
        <v>21</v>
      </c>
      <c r="D43" s="63" t="s">
        <v>72</v>
      </c>
      <c r="E43" s="64">
        <v>1</v>
      </c>
      <c r="F43" s="65">
        <v>0</v>
      </c>
      <c r="G43" s="66">
        <f t="shared" si="10"/>
        <v>0</v>
      </c>
      <c r="H43" s="80">
        <v>7</v>
      </c>
      <c r="I43" s="81">
        <f t="shared" si="11"/>
        <v>0</v>
      </c>
      <c r="J43" s="68" t="s">
        <v>36</v>
      </c>
      <c r="K43" s="69" t="s">
        <v>12</v>
      </c>
      <c r="L43" s="69">
        <v>2</v>
      </c>
      <c r="M43" s="89">
        <v>0</v>
      </c>
      <c r="O43" s="30"/>
      <c r="P43" s="31"/>
      <c r="Q43" s="31"/>
    </row>
    <row r="44" spans="2:17" s="1" customFormat="1">
      <c r="B44" s="109">
        <v>10</v>
      </c>
      <c r="C44" s="70" t="s">
        <v>17</v>
      </c>
      <c r="D44" s="71" t="s">
        <v>76</v>
      </c>
      <c r="E44" s="72">
        <v>137</v>
      </c>
      <c r="F44" s="73">
        <v>0</v>
      </c>
      <c r="G44" s="74">
        <f t="shared" si="10"/>
        <v>0</v>
      </c>
      <c r="H44" s="72">
        <v>2</v>
      </c>
      <c r="I44" s="73">
        <f t="shared" si="11"/>
        <v>0</v>
      </c>
      <c r="J44" s="76" t="s">
        <v>36</v>
      </c>
      <c r="K44" s="77" t="s">
        <v>12</v>
      </c>
      <c r="L44" s="77">
        <v>2</v>
      </c>
      <c r="M44" s="90">
        <v>0</v>
      </c>
      <c r="N44" s="28"/>
      <c r="O44" s="30"/>
      <c r="P44" s="31"/>
      <c r="Q44" s="31"/>
    </row>
    <row r="45" spans="2:17" s="1" customFormat="1" ht="12.75" thickBot="1">
      <c r="B45" s="111">
        <v>11</v>
      </c>
      <c r="C45" s="93" t="s">
        <v>17</v>
      </c>
      <c r="D45" s="94" t="s">
        <v>77</v>
      </c>
      <c r="E45" s="95">
        <v>4</v>
      </c>
      <c r="F45" s="96">
        <v>0</v>
      </c>
      <c r="G45" s="97">
        <f t="shared" si="10"/>
        <v>0</v>
      </c>
      <c r="H45" s="95">
        <v>1</v>
      </c>
      <c r="I45" s="96">
        <f t="shared" si="11"/>
        <v>0</v>
      </c>
      <c r="J45" s="98" t="s">
        <v>36</v>
      </c>
      <c r="K45" s="99" t="s">
        <v>12</v>
      </c>
      <c r="L45" s="99">
        <v>2</v>
      </c>
      <c r="M45" s="100">
        <v>1</v>
      </c>
      <c r="N45" s="28"/>
      <c r="O45" s="30"/>
      <c r="P45" s="31"/>
      <c r="Q45" s="31"/>
    </row>
    <row r="46" spans="2:17" s="1" customFormat="1" ht="12.75" thickBot="1">
      <c r="B46" s="33"/>
      <c r="C46" s="34"/>
      <c r="D46" s="35"/>
      <c r="E46" s="36"/>
      <c r="F46" s="37"/>
      <c r="G46" s="37"/>
      <c r="H46" s="128" t="s">
        <v>58</v>
      </c>
      <c r="I46" s="129">
        <f>SUM(I35:I45)</f>
        <v>0</v>
      </c>
      <c r="N46" s="28"/>
      <c r="O46" s="30"/>
      <c r="P46" s="31"/>
      <c r="Q46" s="31"/>
    </row>
    <row r="47" spans="2:17" s="1" customFormat="1">
      <c r="B47" s="33"/>
      <c r="C47" s="180" t="s">
        <v>24</v>
      </c>
      <c r="D47" s="181"/>
      <c r="E47" s="36"/>
      <c r="F47" s="37"/>
      <c r="G47" s="37"/>
      <c r="H47" s="40"/>
      <c r="I47" s="37"/>
      <c r="N47" s="28"/>
      <c r="O47" s="30"/>
      <c r="P47" s="31"/>
      <c r="Q47" s="31"/>
    </row>
    <row r="48" spans="2:17" s="1" customFormat="1">
      <c r="B48" s="33"/>
      <c r="C48" s="22" t="s">
        <v>17</v>
      </c>
      <c r="D48" s="23" t="s">
        <v>25</v>
      </c>
      <c r="E48" s="36"/>
      <c r="F48" s="37"/>
      <c r="G48" s="37"/>
      <c r="H48" s="40"/>
      <c r="I48" s="37"/>
      <c r="N48" s="28"/>
      <c r="O48" s="30"/>
      <c r="P48" s="31"/>
      <c r="Q48" s="31"/>
    </row>
    <row r="49" spans="2:17" s="1" customFormat="1">
      <c r="B49" s="33"/>
      <c r="C49" s="25" t="s">
        <v>26</v>
      </c>
      <c r="D49" s="26" t="s">
        <v>27</v>
      </c>
      <c r="E49" s="36"/>
      <c r="F49" s="37"/>
      <c r="G49" s="37"/>
      <c r="H49" s="40"/>
      <c r="I49" s="37"/>
      <c r="N49" s="28"/>
      <c r="O49" s="30"/>
      <c r="P49" s="31"/>
      <c r="Q49" s="31"/>
    </row>
    <row r="50" spans="2:17" s="1" customFormat="1">
      <c r="B50" s="33"/>
      <c r="C50" s="22" t="s">
        <v>28</v>
      </c>
      <c r="D50" s="23" t="s">
        <v>29</v>
      </c>
      <c r="E50" s="36"/>
      <c r="F50" s="37"/>
      <c r="G50" s="37"/>
      <c r="H50" s="40"/>
      <c r="I50" s="37"/>
      <c r="N50" s="28"/>
      <c r="O50" s="30"/>
      <c r="P50" s="31"/>
      <c r="Q50" s="31"/>
    </row>
    <row r="51" spans="2:17" s="1" customFormat="1">
      <c r="B51" s="33"/>
      <c r="C51" s="22" t="s">
        <v>11</v>
      </c>
      <c r="D51" s="23" t="s">
        <v>30</v>
      </c>
      <c r="E51" s="36"/>
      <c r="F51" s="37"/>
      <c r="G51" s="37"/>
      <c r="H51" s="40"/>
      <c r="I51" s="37"/>
      <c r="N51" s="28"/>
      <c r="O51" s="30"/>
      <c r="P51" s="31"/>
      <c r="Q51" s="31"/>
    </row>
    <row r="52" spans="2:17" s="1" customFormat="1">
      <c r="B52" s="33"/>
      <c r="C52" s="22" t="s">
        <v>31</v>
      </c>
      <c r="D52" s="23" t="s">
        <v>32</v>
      </c>
      <c r="E52" s="36"/>
      <c r="F52" s="37"/>
      <c r="G52" s="37"/>
      <c r="H52" s="40"/>
      <c r="I52" s="37"/>
      <c r="N52" s="24"/>
      <c r="O52" s="24"/>
      <c r="P52" s="31"/>
      <c r="Q52" s="31"/>
    </row>
    <row r="53" spans="2:17" s="1" customFormat="1">
      <c r="B53" s="33"/>
      <c r="C53" s="22" t="s">
        <v>21</v>
      </c>
      <c r="D53" s="23" t="s">
        <v>33</v>
      </c>
      <c r="E53" s="36"/>
      <c r="F53" s="37"/>
      <c r="G53" s="37"/>
      <c r="H53" s="40"/>
      <c r="I53" s="37"/>
      <c r="N53" s="28"/>
      <c r="O53" s="30"/>
      <c r="P53" s="31"/>
      <c r="Q53" s="31"/>
    </row>
    <row r="54" spans="2:17" s="1" customFormat="1">
      <c r="B54" s="33"/>
      <c r="C54" s="22" t="s">
        <v>34</v>
      </c>
      <c r="D54" s="23" t="s">
        <v>35</v>
      </c>
      <c r="E54" s="36"/>
      <c r="F54" s="37"/>
      <c r="G54" s="37"/>
      <c r="H54" s="40"/>
      <c r="I54" s="37"/>
      <c r="N54" s="28"/>
      <c r="O54" s="30"/>
      <c r="P54" s="31"/>
      <c r="Q54" s="31"/>
    </row>
    <row r="55" spans="2:17" s="1" customFormat="1">
      <c r="B55" s="33"/>
      <c r="C55" s="34"/>
      <c r="D55" s="35"/>
      <c r="E55" s="36"/>
      <c r="F55" s="37"/>
      <c r="G55" s="37"/>
      <c r="H55" s="40"/>
      <c r="I55" s="37"/>
      <c r="N55" s="28"/>
      <c r="O55" s="30"/>
      <c r="P55" s="31"/>
      <c r="Q55" s="31"/>
    </row>
    <row r="56" spans="2:17" s="1" customFormat="1">
      <c r="B56" s="33"/>
      <c r="C56" s="34"/>
      <c r="D56" s="35"/>
      <c r="E56" s="36"/>
      <c r="F56" s="37"/>
      <c r="G56" s="37"/>
      <c r="H56" s="40"/>
      <c r="I56" s="37"/>
      <c r="N56" s="28"/>
      <c r="O56" s="30"/>
      <c r="P56" s="31"/>
      <c r="Q56" s="31"/>
    </row>
    <row r="57" spans="2:17" s="1" customFormat="1">
      <c r="B57" s="33"/>
      <c r="C57" s="34"/>
      <c r="D57" s="35"/>
      <c r="E57" s="36"/>
      <c r="F57" s="37"/>
      <c r="G57" s="37"/>
      <c r="H57" s="40"/>
      <c r="I57" s="37"/>
      <c r="N57" s="28"/>
      <c r="O57" s="30"/>
      <c r="P57" s="31"/>
      <c r="Q57" s="31"/>
    </row>
    <row r="58" spans="2:17" s="1" customFormat="1">
      <c r="B58" s="33"/>
      <c r="C58" s="34"/>
      <c r="D58" s="35"/>
      <c r="E58" s="36"/>
      <c r="F58" s="37"/>
      <c r="G58" s="37"/>
      <c r="H58" s="40"/>
      <c r="I58" s="37"/>
      <c r="N58" s="28"/>
      <c r="O58" s="30"/>
      <c r="P58" s="31"/>
      <c r="Q58" s="31"/>
    </row>
    <row r="59" spans="2:17" s="1" customFormat="1">
      <c r="B59" s="33"/>
      <c r="C59" s="34"/>
      <c r="D59" s="35"/>
      <c r="E59" s="36"/>
      <c r="F59" s="37"/>
      <c r="G59" s="37"/>
      <c r="H59" s="40"/>
      <c r="I59" s="37"/>
      <c r="N59" s="28"/>
      <c r="O59" s="30"/>
      <c r="P59" s="31"/>
      <c r="Q59" s="31"/>
    </row>
    <row r="60" spans="2:17" s="1" customFormat="1">
      <c r="B60" s="33"/>
      <c r="C60" s="34"/>
      <c r="D60" s="35"/>
      <c r="E60" s="36"/>
      <c r="F60" s="37"/>
      <c r="G60" s="37"/>
      <c r="H60" s="40"/>
      <c r="I60" s="37"/>
      <c r="N60" s="28"/>
      <c r="O60" s="30"/>
      <c r="P60" s="31"/>
      <c r="Q60" s="31"/>
    </row>
    <row r="61" spans="2:17" s="1" customFormat="1">
      <c r="B61" s="33"/>
      <c r="C61" s="34"/>
      <c r="D61" s="35"/>
      <c r="E61" s="36"/>
      <c r="F61" s="37"/>
      <c r="G61" s="37"/>
      <c r="H61" s="40"/>
      <c r="I61" s="37"/>
      <c r="N61" s="28"/>
      <c r="O61" s="30"/>
      <c r="P61" s="31"/>
      <c r="Q61" s="31"/>
    </row>
    <row r="62" spans="2:17" s="1" customFormat="1">
      <c r="B62" s="33"/>
      <c r="C62" s="34"/>
      <c r="D62" s="35"/>
      <c r="E62" s="36"/>
      <c r="F62" s="37"/>
      <c r="G62" s="37"/>
      <c r="H62" s="40"/>
      <c r="I62" s="37"/>
      <c r="N62" s="28"/>
      <c r="O62" s="30"/>
      <c r="P62" s="31"/>
      <c r="Q62" s="31"/>
    </row>
    <row r="63" spans="2:17" s="1" customFormat="1">
      <c r="B63" s="33"/>
      <c r="C63" s="34"/>
      <c r="D63" s="35"/>
      <c r="E63" s="36"/>
      <c r="F63" s="37"/>
      <c r="G63" s="37"/>
      <c r="H63" s="40"/>
      <c r="I63" s="37"/>
      <c r="O63" s="30"/>
    </row>
    <row r="64" spans="2:17" s="1" customFormat="1">
      <c r="B64" s="33"/>
      <c r="C64" s="34"/>
      <c r="D64" s="35"/>
      <c r="E64" s="36"/>
      <c r="F64" s="37"/>
      <c r="G64" s="37"/>
      <c r="H64" s="40"/>
      <c r="I64" s="37"/>
      <c r="N64" s="24"/>
      <c r="O64" s="24"/>
      <c r="P64" s="31"/>
      <c r="Q64" s="31"/>
    </row>
    <row r="65" spans="2:17" s="1" customFormat="1">
      <c r="B65" s="33"/>
      <c r="C65" s="34"/>
      <c r="D65" s="35"/>
      <c r="E65" s="36"/>
      <c r="F65" s="37"/>
      <c r="G65" s="37"/>
      <c r="H65" s="40"/>
      <c r="I65" s="37"/>
      <c r="N65" s="28"/>
      <c r="O65" s="30"/>
      <c r="P65" s="31"/>
      <c r="Q65" s="31"/>
    </row>
    <row r="66" spans="2:17" s="1" customFormat="1">
      <c r="B66" s="33"/>
      <c r="C66" s="34"/>
      <c r="D66" s="35"/>
      <c r="E66" s="36"/>
      <c r="F66" s="37"/>
      <c r="G66" s="37"/>
      <c r="H66" s="40"/>
      <c r="I66" s="37"/>
      <c r="N66" s="28"/>
      <c r="O66" s="30"/>
      <c r="P66" s="31"/>
      <c r="Q66" s="31"/>
    </row>
    <row r="67" spans="2:17" s="1" customFormat="1">
      <c r="B67" s="33"/>
      <c r="C67" s="34"/>
      <c r="D67" s="35"/>
      <c r="E67" s="36"/>
      <c r="F67" s="37"/>
      <c r="G67" s="37"/>
      <c r="H67" s="40"/>
      <c r="I67" s="37"/>
      <c r="N67" s="28"/>
      <c r="O67" s="30"/>
      <c r="P67" s="31"/>
      <c r="Q67" s="31"/>
    </row>
    <row r="68" spans="2:17" s="1" customFormat="1">
      <c r="B68" s="33"/>
      <c r="C68" s="34"/>
      <c r="D68" s="35"/>
      <c r="E68" s="36"/>
      <c r="F68" s="37"/>
      <c r="G68" s="37"/>
      <c r="H68" s="40"/>
      <c r="I68" s="37"/>
      <c r="N68" s="28"/>
      <c r="O68" s="30"/>
      <c r="P68" s="31"/>
      <c r="Q68" s="31"/>
    </row>
    <row r="69" spans="2:17" s="1" customFormat="1">
      <c r="B69" s="33"/>
      <c r="C69" s="34"/>
      <c r="D69" s="35"/>
      <c r="E69" s="36"/>
      <c r="F69" s="37"/>
      <c r="G69" s="37"/>
      <c r="H69" s="40"/>
      <c r="I69" s="37"/>
      <c r="N69" s="28"/>
      <c r="O69" s="30"/>
      <c r="P69" s="31"/>
      <c r="Q69" s="31"/>
    </row>
    <row r="70" spans="2:17" s="1" customFormat="1">
      <c r="B70" s="33"/>
      <c r="C70" s="34"/>
      <c r="D70" s="35"/>
      <c r="E70" s="36"/>
      <c r="F70" s="37"/>
      <c r="G70" s="37"/>
      <c r="H70" s="40"/>
      <c r="I70" s="37"/>
      <c r="N70" s="28"/>
      <c r="O70" s="30"/>
      <c r="P70" s="31"/>
      <c r="Q70" s="31"/>
    </row>
    <row r="71" spans="2:17" s="1" customFormat="1">
      <c r="B71" s="33"/>
      <c r="C71" s="34"/>
      <c r="D71" s="35"/>
      <c r="E71" s="36"/>
      <c r="F71" s="37"/>
      <c r="G71" s="37"/>
      <c r="H71" s="40"/>
      <c r="I71" s="37"/>
      <c r="N71" s="28"/>
      <c r="O71" s="30"/>
      <c r="P71" s="31"/>
      <c r="Q71" s="31"/>
    </row>
    <row r="72" spans="2:17" s="1" customFormat="1">
      <c r="B72" s="33"/>
      <c r="C72" s="34"/>
      <c r="D72" s="35"/>
      <c r="E72" s="36"/>
      <c r="F72" s="37"/>
      <c r="G72" s="37"/>
      <c r="H72" s="40"/>
      <c r="I72" s="37"/>
      <c r="N72" s="28"/>
      <c r="O72" s="30"/>
      <c r="P72" s="31"/>
      <c r="Q72" s="31"/>
    </row>
    <row r="73" spans="2:17" s="1" customFormat="1">
      <c r="B73" s="33"/>
      <c r="C73" s="34"/>
      <c r="D73" s="35"/>
      <c r="E73" s="36"/>
      <c r="F73" s="37"/>
      <c r="G73" s="37"/>
      <c r="H73" s="40"/>
      <c r="I73" s="37"/>
      <c r="N73" s="28"/>
      <c r="O73" s="30"/>
      <c r="P73" s="31"/>
      <c r="Q73" s="31"/>
    </row>
    <row r="74" spans="2:17" s="1" customFormat="1">
      <c r="B74" s="33"/>
      <c r="C74" s="34"/>
      <c r="D74" s="35"/>
      <c r="E74" s="36"/>
      <c r="F74" s="37"/>
      <c r="G74" s="37"/>
      <c r="H74" s="40"/>
      <c r="I74" s="37"/>
      <c r="N74" s="28"/>
      <c r="O74" s="30"/>
      <c r="P74" s="31"/>
      <c r="Q74" s="31"/>
    </row>
    <row r="75" spans="2:17" s="1" customFormat="1">
      <c r="B75" s="33"/>
      <c r="C75" s="34"/>
      <c r="D75" s="35"/>
      <c r="E75" s="36"/>
      <c r="F75" s="37"/>
      <c r="G75" s="37"/>
      <c r="H75" s="40"/>
      <c r="I75" s="37"/>
      <c r="O75" s="30"/>
    </row>
    <row r="76" spans="2:17" s="1" customFormat="1">
      <c r="B76" s="33"/>
      <c r="C76" s="34"/>
      <c r="D76" s="35"/>
      <c r="E76" s="36"/>
      <c r="F76" s="37"/>
      <c r="G76" s="37"/>
      <c r="H76" s="40"/>
      <c r="I76" s="37"/>
      <c r="O76" s="30"/>
    </row>
    <row r="77" spans="2:17" s="1" customFormat="1">
      <c r="B77" s="33"/>
      <c r="C77" s="34"/>
      <c r="D77" s="35"/>
      <c r="E77" s="36"/>
      <c r="F77" s="37"/>
      <c r="G77" s="37"/>
      <c r="H77" s="40"/>
      <c r="I77" s="37"/>
      <c r="O77" s="30"/>
    </row>
    <row r="78" spans="2:17" s="1" customFormat="1">
      <c r="B78" s="33"/>
      <c r="C78" s="34"/>
      <c r="D78" s="35"/>
      <c r="E78" s="36"/>
      <c r="F78" s="37"/>
      <c r="G78" s="37"/>
      <c r="H78" s="40"/>
      <c r="I78" s="37"/>
      <c r="O78" s="30"/>
    </row>
    <row r="79" spans="2:17" s="1" customFormat="1">
      <c r="B79" s="33"/>
      <c r="C79" s="34"/>
      <c r="D79" s="35"/>
      <c r="E79" s="36"/>
      <c r="F79" s="37"/>
      <c r="G79" s="37"/>
      <c r="H79" s="40"/>
      <c r="I79" s="37"/>
      <c r="O79" s="30"/>
    </row>
    <row r="80" spans="2:17" s="1" customFormat="1">
      <c r="B80" s="33"/>
      <c r="C80" s="34"/>
      <c r="D80" s="35"/>
      <c r="E80" s="36"/>
      <c r="F80" s="37"/>
      <c r="G80" s="37"/>
      <c r="H80" s="40"/>
      <c r="I80" s="37"/>
      <c r="O80" s="30"/>
    </row>
    <row r="81" spans="2:17" s="1" customFormat="1">
      <c r="B81" s="33"/>
      <c r="C81" s="34"/>
      <c r="D81" s="35"/>
      <c r="E81" s="36"/>
      <c r="F81" s="37"/>
      <c r="G81" s="37"/>
      <c r="H81" s="40"/>
      <c r="I81" s="37"/>
      <c r="O81" s="30"/>
    </row>
    <row r="82" spans="2:17" s="1" customFormat="1">
      <c r="B82" s="33"/>
      <c r="C82" s="34"/>
      <c r="D82" s="35"/>
      <c r="E82" s="36"/>
      <c r="F82" s="37"/>
      <c r="G82" s="37"/>
      <c r="H82" s="40"/>
      <c r="I82" s="37"/>
      <c r="O82" s="30"/>
    </row>
    <row r="83" spans="2:17" s="1" customFormat="1">
      <c r="B83" s="33"/>
      <c r="C83" s="34"/>
      <c r="D83" s="35"/>
      <c r="E83" s="36"/>
      <c r="F83" s="37"/>
      <c r="G83" s="37"/>
      <c r="H83" s="40"/>
      <c r="I83" s="37"/>
      <c r="O83" s="30"/>
      <c r="P83" s="31"/>
      <c r="Q83" s="31"/>
    </row>
    <row r="84" spans="2:17" s="1" customFormat="1">
      <c r="B84" s="33"/>
      <c r="C84" s="34"/>
      <c r="D84" s="35"/>
      <c r="E84" s="36"/>
      <c r="F84" s="37"/>
      <c r="G84" s="37"/>
      <c r="H84" s="40"/>
      <c r="I84" s="37"/>
      <c r="O84" s="30"/>
      <c r="P84" s="31"/>
      <c r="Q84" s="31"/>
    </row>
    <row r="85" spans="2:17" s="1" customFormat="1">
      <c r="B85" s="33"/>
      <c r="C85" s="34"/>
      <c r="D85" s="35"/>
      <c r="E85" s="36"/>
      <c r="F85" s="37"/>
      <c r="G85" s="37"/>
      <c r="H85" s="40"/>
      <c r="I85" s="37"/>
      <c r="O85" s="30"/>
      <c r="P85" s="31"/>
      <c r="Q85" s="31"/>
    </row>
    <row r="86" spans="2:17" s="1" customFormat="1">
      <c r="B86" s="33"/>
      <c r="C86" s="34"/>
      <c r="D86" s="35"/>
      <c r="E86" s="36"/>
      <c r="F86" s="37"/>
      <c r="G86" s="37"/>
      <c r="H86" s="40"/>
      <c r="I86" s="37"/>
      <c r="O86" s="30"/>
      <c r="P86" s="31"/>
      <c r="Q86" s="31"/>
    </row>
    <row r="87" spans="2:17" s="1" customFormat="1">
      <c r="B87" s="33"/>
      <c r="C87" s="34"/>
      <c r="D87" s="35"/>
      <c r="E87" s="36"/>
      <c r="F87" s="37"/>
      <c r="G87" s="37"/>
      <c r="H87" s="40"/>
      <c r="I87" s="37"/>
      <c r="N87" s="24"/>
      <c r="O87" s="24"/>
      <c r="P87" s="31"/>
      <c r="Q87" s="31"/>
    </row>
    <row r="88" spans="2:17" s="1" customFormat="1">
      <c r="B88" s="33"/>
      <c r="C88" s="34"/>
      <c r="D88" s="35"/>
      <c r="E88" s="36"/>
      <c r="F88" s="37"/>
      <c r="G88" s="37"/>
      <c r="H88" s="40"/>
      <c r="I88" s="37"/>
      <c r="N88" s="28"/>
      <c r="O88" s="30"/>
      <c r="P88" s="31"/>
      <c r="Q88" s="31"/>
    </row>
    <row r="89" spans="2:17" s="1" customFormat="1">
      <c r="B89" s="33"/>
      <c r="C89" s="34"/>
      <c r="D89" s="35"/>
      <c r="E89" s="36"/>
      <c r="F89" s="37"/>
      <c r="G89" s="37"/>
      <c r="H89" s="40"/>
      <c r="I89" s="37"/>
      <c r="N89" s="28"/>
      <c r="O89" s="30"/>
      <c r="P89" s="31"/>
      <c r="Q89" s="31"/>
    </row>
    <row r="90" spans="2:17" s="1" customFormat="1">
      <c r="B90" s="33"/>
      <c r="C90" s="34"/>
      <c r="D90" s="35"/>
      <c r="E90" s="36"/>
      <c r="F90" s="37"/>
      <c r="G90" s="37"/>
      <c r="H90" s="40"/>
      <c r="I90" s="37"/>
      <c r="N90" s="28"/>
      <c r="O90" s="30"/>
      <c r="P90" s="31"/>
      <c r="Q90" s="31"/>
    </row>
    <row r="91" spans="2:17" s="1" customFormat="1">
      <c r="B91" s="33"/>
      <c r="C91" s="34"/>
      <c r="D91" s="35"/>
      <c r="E91" s="36"/>
      <c r="F91" s="37"/>
      <c r="G91" s="37"/>
      <c r="H91" s="40"/>
      <c r="I91" s="37"/>
      <c r="N91" s="28"/>
      <c r="O91" s="30"/>
      <c r="P91" s="31"/>
      <c r="Q91" s="31"/>
    </row>
    <row r="92" spans="2:17" s="1" customFormat="1">
      <c r="B92" s="33"/>
      <c r="C92" s="41"/>
      <c r="D92" s="35"/>
      <c r="E92" s="36"/>
      <c r="F92" s="37"/>
      <c r="G92" s="37"/>
      <c r="H92" s="40"/>
      <c r="I92" s="37"/>
      <c r="N92" s="28"/>
      <c r="O92" s="30"/>
      <c r="P92" s="31"/>
      <c r="Q92" s="31"/>
    </row>
    <row r="93" spans="2:17" s="1" customFormat="1">
      <c r="B93" s="33"/>
      <c r="C93" s="41"/>
      <c r="D93" s="35"/>
      <c r="E93" s="36"/>
      <c r="F93" s="37"/>
      <c r="G93" s="37"/>
      <c r="H93" s="40"/>
      <c r="I93" s="37"/>
      <c r="N93" s="28"/>
      <c r="O93" s="30"/>
      <c r="P93" s="31"/>
      <c r="Q93" s="31"/>
    </row>
    <row r="94" spans="2:17" s="1" customFormat="1">
      <c r="B94" s="33"/>
      <c r="C94" s="41"/>
      <c r="D94" s="35"/>
      <c r="E94" s="36"/>
      <c r="F94" s="37"/>
      <c r="G94" s="37"/>
      <c r="H94" s="40"/>
      <c r="I94" s="37"/>
      <c r="N94" s="24"/>
      <c r="O94" s="24"/>
      <c r="P94" s="31"/>
      <c r="Q94" s="31"/>
    </row>
    <row r="95" spans="2:17" s="1" customFormat="1">
      <c r="B95" s="33"/>
      <c r="C95" s="34"/>
      <c r="D95" s="35"/>
      <c r="E95" s="36"/>
      <c r="F95" s="37"/>
      <c r="G95" s="37"/>
      <c r="H95" s="40"/>
      <c r="I95" s="37"/>
      <c r="N95" s="28"/>
      <c r="O95" s="30"/>
      <c r="P95" s="31"/>
      <c r="Q95" s="31"/>
    </row>
    <row r="96" spans="2:17" s="1" customFormat="1">
      <c r="B96" s="33"/>
      <c r="C96" s="34"/>
      <c r="D96" s="35"/>
      <c r="E96" s="36"/>
      <c r="F96" s="37"/>
      <c r="G96" s="37"/>
      <c r="H96" s="40"/>
      <c r="I96" s="37"/>
      <c r="N96" s="28"/>
      <c r="O96" s="30"/>
      <c r="P96" s="31"/>
      <c r="Q96" s="31"/>
    </row>
    <row r="97" spans="2:17" s="1" customFormat="1">
      <c r="B97" s="33"/>
      <c r="C97" s="34"/>
      <c r="D97" s="35"/>
      <c r="E97" s="36"/>
      <c r="F97" s="37"/>
      <c r="G97" s="37"/>
      <c r="H97" s="40"/>
      <c r="I97" s="37"/>
      <c r="N97" s="28"/>
      <c r="O97" s="30"/>
      <c r="P97" s="31"/>
      <c r="Q97" s="31"/>
    </row>
    <row r="98" spans="2:17" s="1" customFormat="1">
      <c r="B98" s="33"/>
      <c r="C98" s="34"/>
      <c r="D98" s="35"/>
      <c r="E98" s="36"/>
      <c r="F98" s="37"/>
      <c r="G98" s="37"/>
      <c r="H98" s="40"/>
      <c r="I98" s="37"/>
      <c r="N98" s="28"/>
      <c r="O98" s="30"/>
      <c r="P98" s="31"/>
      <c r="Q98" s="31"/>
    </row>
    <row r="99" spans="2:17" s="1" customFormat="1">
      <c r="B99" s="33"/>
      <c r="C99" s="34"/>
      <c r="D99" s="35"/>
      <c r="E99" s="36"/>
      <c r="F99" s="37"/>
      <c r="G99" s="37"/>
      <c r="H99" s="40"/>
      <c r="I99" s="37"/>
      <c r="N99" s="28"/>
      <c r="O99" s="30"/>
      <c r="P99" s="31"/>
      <c r="Q99" s="31"/>
    </row>
    <row r="100" spans="2:17" s="1" customFormat="1">
      <c r="B100" s="33"/>
      <c r="C100" s="34"/>
      <c r="D100" s="35"/>
      <c r="E100" s="36"/>
      <c r="F100" s="37"/>
      <c r="G100" s="37"/>
      <c r="H100" s="40"/>
      <c r="I100" s="37"/>
      <c r="N100" s="28"/>
      <c r="O100" s="30"/>
      <c r="P100" s="31"/>
      <c r="Q100" s="31"/>
    </row>
    <row r="101" spans="2:17" s="1" customFormat="1">
      <c r="B101" s="33"/>
      <c r="C101" s="34"/>
      <c r="D101" s="35"/>
      <c r="E101" s="36"/>
      <c r="F101" s="37"/>
      <c r="G101" s="37"/>
      <c r="H101" s="40"/>
      <c r="I101" s="37"/>
      <c r="O101" s="30"/>
    </row>
    <row r="102" spans="2:17" s="1" customFormat="1">
      <c r="B102" s="33"/>
      <c r="C102" s="34"/>
      <c r="D102" s="35"/>
      <c r="E102" s="36"/>
      <c r="F102" s="37"/>
      <c r="G102" s="37"/>
      <c r="H102" s="40"/>
      <c r="I102" s="37"/>
      <c r="O102" s="30"/>
    </row>
    <row r="103" spans="2:17" s="1" customFormat="1">
      <c r="B103" s="33"/>
      <c r="C103" s="34"/>
      <c r="D103" s="35"/>
      <c r="E103" s="36"/>
      <c r="F103" s="37"/>
      <c r="G103" s="37"/>
      <c r="H103" s="40"/>
      <c r="I103" s="37"/>
      <c r="N103" s="24"/>
      <c r="O103" s="24"/>
    </row>
    <row r="104" spans="2:17" s="1" customFormat="1">
      <c r="B104" s="33"/>
      <c r="C104" s="34"/>
      <c r="D104" s="35"/>
      <c r="E104" s="36"/>
      <c r="F104" s="37"/>
      <c r="G104" s="37"/>
      <c r="H104" s="40"/>
      <c r="I104" s="37"/>
      <c r="N104" s="28"/>
      <c r="O104" s="30"/>
    </row>
    <row r="105" spans="2:17" s="1" customFormat="1">
      <c r="B105" s="33"/>
      <c r="C105" s="34"/>
      <c r="D105" s="35"/>
      <c r="E105" s="36"/>
      <c r="F105" s="37"/>
      <c r="G105" s="37"/>
      <c r="H105" s="40"/>
      <c r="I105" s="37"/>
      <c r="N105" s="28"/>
      <c r="O105" s="30"/>
    </row>
    <row r="106" spans="2:17" s="1" customFormat="1">
      <c r="B106" s="33"/>
      <c r="C106" s="34"/>
      <c r="D106" s="35"/>
      <c r="E106" s="36"/>
      <c r="F106" s="37"/>
      <c r="G106" s="37"/>
      <c r="H106" s="40"/>
      <c r="I106" s="37"/>
      <c r="N106" s="28"/>
      <c r="O106" s="30"/>
    </row>
    <row r="107" spans="2:17" s="1" customFormat="1">
      <c r="B107" s="33"/>
      <c r="C107" s="34"/>
      <c r="D107" s="35"/>
      <c r="E107" s="36"/>
      <c r="F107" s="37"/>
      <c r="G107" s="37"/>
      <c r="H107" s="40"/>
      <c r="I107" s="37"/>
      <c r="N107" s="28"/>
      <c r="O107" s="30"/>
    </row>
    <row r="108" spans="2:17" s="1" customFormat="1">
      <c r="B108" s="33"/>
      <c r="C108" s="34"/>
      <c r="D108" s="35"/>
      <c r="E108" s="36"/>
      <c r="F108" s="37"/>
      <c r="G108" s="37"/>
      <c r="H108" s="40"/>
      <c r="I108" s="37"/>
      <c r="N108" s="28"/>
      <c r="O108" s="30"/>
    </row>
    <row r="109" spans="2:17" s="1" customFormat="1">
      <c r="B109" s="33"/>
      <c r="C109" s="34"/>
      <c r="D109" s="35"/>
      <c r="E109" s="36"/>
      <c r="F109" s="37"/>
      <c r="G109" s="37"/>
      <c r="H109" s="40"/>
      <c r="I109" s="37"/>
      <c r="N109" s="28"/>
      <c r="O109" s="30"/>
      <c r="P109" s="31"/>
      <c r="Q109" s="31"/>
    </row>
    <row r="110" spans="2:17" s="1" customFormat="1">
      <c r="B110" s="33"/>
      <c r="C110" s="34"/>
      <c r="D110" s="35"/>
      <c r="E110" s="36"/>
      <c r="F110" s="37"/>
      <c r="G110" s="37"/>
      <c r="H110" s="40"/>
      <c r="I110" s="37"/>
      <c r="N110" s="24"/>
      <c r="O110" s="24"/>
      <c r="P110" s="31"/>
      <c r="Q110" s="31"/>
    </row>
    <row r="111" spans="2:17" s="1" customFormat="1">
      <c r="B111" s="33"/>
      <c r="C111" s="34"/>
      <c r="D111" s="35"/>
      <c r="E111" s="36"/>
      <c r="F111" s="37"/>
      <c r="G111" s="37"/>
      <c r="H111" s="40"/>
      <c r="I111" s="37"/>
      <c r="N111" s="28"/>
      <c r="O111" s="30"/>
      <c r="P111" s="31"/>
      <c r="Q111" s="31"/>
    </row>
    <row r="112" spans="2:17" s="1" customFormat="1">
      <c r="B112" s="33"/>
      <c r="C112" s="34"/>
      <c r="D112" s="35"/>
      <c r="E112" s="36"/>
      <c r="F112" s="37"/>
      <c r="G112" s="37"/>
      <c r="H112" s="40"/>
      <c r="I112" s="37"/>
      <c r="N112" s="28"/>
      <c r="O112" s="30"/>
      <c r="P112" s="31"/>
      <c r="Q112" s="31"/>
    </row>
    <row r="113" spans="2:17" s="1" customFormat="1">
      <c r="B113" s="33"/>
      <c r="C113" s="34"/>
      <c r="D113" s="35"/>
      <c r="E113" s="36"/>
      <c r="F113" s="37"/>
      <c r="G113" s="37"/>
      <c r="H113" s="40"/>
      <c r="I113" s="37"/>
      <c r="N113" s="28"/>
      <c r="O113" s="30"/>
      <c r="P113" s="31"/>
      <c r="Q113" s="31"/>
    </row>
    <row r="114" spans="2:17" s="1" customFormat="1">
      <c r="B114" s="33"/>
      <c r="C114" s="34"/>
      <c r="D114" s="35"/>
      <c r="E114" s="36"/>
      <c r="F114" s="37"/>
      <c r="G114" s="37"/>
      <c r="H114" s="40"/>
      <c r="I114" s="37"/>
      <c r="N114" s="28"/>
      <c r="O114" s="30"/>
      <c r="P114" s="31"/>
      <c r="Q114" s="31"/>
    </row>
    <row r="115" spans="2:17" s="1" customFormat="1">
      <c r="B115" s="33"/>
      <c r="C115" s="34"/>
      <c r="D115" s="35"/>
      <c r="E115" s="36"/>
      <c r="F115" s="37"/>
      <c r="G115" s="37"/>
      <c r="H115" s="40"/>
      <c r="I115" s="37"/>
      <c r="N115" s="28"/>
      <c r="O115" s="30"/>
      <c r="P115" s="31"/>
      <c r="Q115" s="31"/>
    </row>
    <row r="116" spans="2:17" s="1" customFormat="1">
      <c r="B116" s="33"/>
      <c r="C116" s="34"/>
      <c r="D116" s="35"/>
      <c r="E116" s="36"/>
      <c r="F116" s="37"/>
      <c r="G116" s="37"/>
      <c r="H116" s="40"/>
      <c r="I116" s="37"/>
      <c r="N116" s="28"/>
      <c r="O116" s="30"/>
      <c r="P116" s="31"/>
      <c r="Q116" s="31"/>
    </row>
    <row r="117" spans="2:17" s="1" customFormat="1">
      <c r="B117" s="33"/>
      <c r="C117" s="34"/>
      <c r="D117" s="35"/>
      <c r="E117" s="36"/>
      <c r="F117" s="37"/>
      <c r="G117" s="37"/>
      <c r="H117" s="40"/>
      <c r="I117" s="37"/>
      <c r="N117" s="24"/>
      <c r="O117" s="24"/>
      <c r="P117" s="31"/>
      <c r="Q117" s="31"/>
    </row>
    <row r="118" spans="2:17" s="1" customFormat="1">
      <c r="B118" s="33"/>
      <c r="C118" s="34"/>
      <c r="D118" s="42"/>
      <c r="E118" s="36"/>
      <c r="F118" s="37"/>
      <c r="G118" s="37"/>
      <c r="H118" s="40"/>
      <c r="I118" s="37"/>
      <c r="N118" s="28"/>
      <c r="O118" s="30"/>
      <c r="P118" s="31"/>
      <c r="Q118" s="31"/>
    </row>
    <row r="119" spans="2:17" s="1" customFormat="1">
      <c r="B119" s="33"/>
      <c r="C119" s="34"/>
      <c r="D119" s="42"/>
      <c r="E119" s="36"/>
      <c r="F119" s="37"/>
      <c r="G119" s="37"/>
      <c r="H119" s="40"/>
      <c r="I119" s="37"/>
      <c r="N119" s="28"/>
      <c r="O119" s="30"/>
      <c r="P119" s="31"/>
      <c r="Q119" s="31"/>
    </row>
    <row r="120" spans="2:17" s="1" customFormat="1">
      <c r="B120" s="33"/>
      <c r="C120" s="34"/>
      <c r="D120" s="42"/>
      <c r="E120" s="36"/>
      <c r="F120" s="37"/>
      <c r="G120" s="37"/>
      <c r="H120" s="40"/>
      <c r="I120" s="37"/>
      <c r="N120" s="28"/>
      <c r="O120" s="30"/>
      <c r="P120" s="31"/>
      <c r="Q120" s="31"/>
    </row>
    <row r="121" spans="2:17" s="1" customFormat="1">
      <c r="B121" s="33"/>
      <c r="C121" s="34"/>
      <c r="D121" s="42"/>
      <c r="E121" s="36"/>
      <c r="F121" s="37"/>
      <c r="G121" s="37"/>
      <c r="H121" s="40"/>
      <c r="I121" s="37"/>
      <c r="N121" s="28"/>
      <c r="O121" s="30"/>
      <c r="P121" s="31"/>
      <c r="Q121" s="31"/>
    </row>
    <row r="122" spans="2:17" s="1" customFormat="1">
      <c r="B122" s="33"/>
      <c r="C122" s="34"/>
      <c r="D122" s="35"/>
      <c r="E122" s="36"/>
      <c r="F122" s="37"/>
      <c r="G122" s="37"/>
      <c r="H122" s="40"/>
      <c r="I122" s="37"/>
      <c r="N122" s="28"/>
      <c r="O122" s="30"/>
      <c r="P122" s="31"/>
      <c r="Q122" s="31"/>
    </row>
    <row r="123" spans="2:17" s="1" customFormat="1">
      <c r="B123" s="33"/>
      <c r="C123" s="34"/>
      <c r="D123" s="35"/>
      <c r="E123" s="36"/>
      <c r="F123" s="37"/>
      <c r="G123" s="37"/>
      <c r="H123" s="40"/>
      <c r="I123" s="37"/>
      <c r="N123" s="28"/>
      <c r="O123" s="30"/>
      <c r="P123" s="31"/>
      <c r="Q123" s="31"/>
    </row>
    <row r="124" spans="2:17" s="1" customFormat="1">
      <c r="B124" s="33"/>
      <c r="C124" s="34"/>
      <c r="D124" s="35"/>
      <c r="E124" s="36"/>
      <c r="F124" s="37"/>
      <c r="G124" s="37"/>
      <c r="H124" s="40"/>
      <c r="I124" s="37"/>
      <c r="N124" s="28"/>
      <c r="O124" s="30"/>
      <c r="P124" s="31"/>
      <c r="Q124" s="31"/>
    </row>
    <row r="125" spans="2:17" s="1" customFormat="1">
      <c r="B125" s="33"/>
      <c r="C125" s="34"/>
      <c r="D125" s="35"/>
      <c r="E125" s="36"/>
      <c r="F125" s="37"/>
      <c r="G125" s="37"/>
      <c r="H125" s="40"/>
      <c r="I125" s="37"/>
      <c r="N125" s="28"/>
      <c r="O125" s="30"/>
    </row>
    <row r="126" spans="2:17" s="1" customFormat="1">
      <c r="B126" s="33"/>
      <c r="C126" s="34"/>
      <c r="D126" s="35"/>
      <c r="E126" s="36"/>
      <c r="F126" s="37"/>
      <c r="G126" s="2"/>
      <c r="H126" s="40"/>
      <c r="I126" s="37"/>
      <c r="N126" s="28"/>
      <c r="O126" s="30"/>
      <c r="P126" s="31"/>
      <c r="Q126" s="31"/>
    </row>
    <row r="127" spans="2:17" s="1" customFormat="1">
      <c r="B127" s="33"/>
      <c r="C127" s="34"/>
      <c r="D127" s="35"/>
      <c r="E127" s="36"/>
      <c r="F127" s="37"/>
      <c r="G127" s="2"/>
      <c r="H127" s="40"/>
      <c r="I127" s="37"/>
      <c r="N127" s="28"/>
      <c r="O127" s="30"/>
    </row>
    <row r="128" spans="2:17" s="1" customFormat="1">
      <c r="B128" s="33"/>
      <c r="C128" s="34"/>
      <c r="D128" s="35"/>
      <c r="E128" s="36"/>
      <c r="F128" s="37"/>
      <c r="G128" s="2"/>
      <c r="H128" s="40"/>
      <c r="I128" s="37"/>
      <c r="N128" s="24"/>
      <c r="O128" s="24"/>
    </row>
    <row r="129" spans="2:17" s="1" customFormat="1">
      <c r="B129" s="33"/>
      <c r="C129" s="34"/>
      <c r="D129" s="35"/>
      <c r="E129" s="36"/>
      <c r="F129" s="37"/>
      <c r="G129" s="2"/>
      <c r="H129" s="40"/>
      <c r="I129" s="37"/>
      <c r="N129" s="28"/>
      <c r="O129" s="30"/>
    </row>
    <row r="130" spans="2:17" s="1" customFormat="1">
      <c r="B130" s="33"/>
      <c r="C130" s="34"/>
      <c r="D130" s="35"/>
      <c r="E130" s="36"/>
      <c r="F130" s="37"/>
      <c r="G130" s="2"/>
      <c r="H130" s="40"/>
      <c r="I130" s="37"/>
      <c r="N130" s="28"/>
      <c r="O130" s="30"/>
    </row>
    <row r="131" spans="2:17" s="1" customFormat="1">
      <c r="B131" s="33"/>
      <c r="C131" s="34"/>
      <c r="D131" s="35"/>
      <c r="E131" s="36"/>
      <c r="F131" s="37"/>
      <c r="G131" s="2"/>
      <c r="H131" s="40"/>
      <c r="I131" s="37"/>
      <c r="N131" s="28"/>
      <c r="O131" s="30"/>
    </row>
    <row r="132" spans="2:17" s="1" customFormat="1">
      <c r="B132" s="33"/>
      <c r="C132" s="34"/>
      <c r="D132" s="35"/>
      <c r="E132" s="36"/>
      <c r="F132" s="37"/>
      <c r="G132" s="37"/>
      <c r="H132" s="40"/>
      <c r="I132" s="37"/>
      <c r="N132" s="28"/>
      <c r="O132" s="30"/>
      <c r="P132" s="31"/>
      <c r="Q132" s="31"/>
    </row>
    <row r="133" spans="2:17" s="1" customFormat="1">
      <c r="B133" s="33"/>
      <c r="C133" s="34"/>
      <c r="D133" s="35"/>
      <c r="E133" s="36"/>
      <c r="F133" s="37"/>
      <c r="G133" s="37"/>
      <c r="H133" s="40"/>
      <c r="I133" s="37"/>
      <c r="N133" s="28"/>
      <c r="O133" s="30"/>
      <c r="P133" s="31"/>
      <c r="Q133" s="31"/>
    </row>
    <row r="134" spans="2:17" s="1" customFormat="1">
      <c r="B134" s="33"/>
      <c r="C134" s="34"/>
      <c r="D134" s="35"/>
      <c r="E134" s="36"/>
      <c r="F134" s="37"/>
      <c r="G134" s="37"/>
      <c r="H134" s="40"/>
      <c r="I134" s="37"/>
      <c r="N134" s="28"/>
      <c r="O134" s="30"/>
    </row>
    <row r="135" spans="2:17" s="1" customFormat="1">
      <c r="B135" s="33"/>
      <c r="C135" s="34"/>
      <c r="D135" s="35"/>
      <c r="E135" s="36"/>
      <c r="F135" s="37"/>
      <c r="G135" s="37"/>
      <c r="H135" s="40"/>
      <c r="I135" s="37"/>
      <c r="N135" s="28"/>
      <c r="O135" s="30"/>
    </row>
    <row r="136" spans="2:17" s="1" customFormat="1">
      <c r="B136" s="33"/>
      <c r="C136" s="34"/>
      <c r="D136" s="35"/>
      <c r="E136" s="36"/>
      <c r="F136" s="37"/>
      <c r="G136" s="37"/>
      <c r="H136" s="40"/>
      <c r="I136" s="37"/>
      <c r="N136" s="28"/>
      <c r="O136" s="30"/>
    </row>
    <row r="137" spans="2:17" s="1" customFormat="1">
      <c r="B137" s="33"/>
      <c r="C137" s="34"/>
      <c r="D137" s="35"/>
      <c r="F137" s="43"/>
      <c r="G137" s="37"/>
      <c r="H137" s="40"/>
      <c r="I137" s="37"/>
      <c r="O137" s="30"/>
    </row>
    <row r="138" spans="2:17" s="1" customFormat="1">
      <c r="B138" s="33"/>
      <c r="C138" s="34"/>
      <c r="D138" s="35"/>
      <c r="E138" s="36"/>
      <c r="F138" s="37"/>
      <c r="G138" s="37"/>
      <c r="H138" s="40"/>
      <c r="I138" s="37"/>
      <c r="O138" s="30"/>
    </row>
    <row r="139" spans="2:17" s="1" customFormat="1">
      <c r="B139" s="33"/>
      <c r="C139" s="34"/>
      <c r="D139" s="35"/>
      <c r="E139" s="36"/>
      <c r="F139" s="37"/>
      <c r="G139" s="37"/>
      <c r="H139" s="40"/>
      <c r="I139" s="37"/>
      <c r="O139" s="30"/>
    </row>
    <row r="140" spans="2:17">
      <c r="B140" s="44"/>
      <c r="C140" s="163"/>
      <c r="D140" s="45"/>
      <c r="E140" s="46"/>
      <c r="F140" s="47"/>
    </row>
    <row r="141" spans="2:17">
      <c r="B141" s="44"/>
      <c r="C141" s="163"/>
      <c r="D141" s="45"/>
      <c r="E141" s="36"/>
      <c r="F141" s="37"/>
    </row>
    <row r="142" spans="2:17">
      <c r="B142" s="44"/>
      <c r="C142" s="163"/>
      <c r="D142" s="45"/>
      <c r="E142" s="36"/>
      <c r="F142" s="37"/>
    </row>
    <row r="143" spans="2:17">
      <c r="B143" s="44"/>
      <c r="C143" s="163"/>
      <c r="D143" s="45"/>
      <c r="E143" s="46"/>
      <c r="F143" s="47"/>
    </row>
    <row r="144" spans="2:17">
      <c r="B144" s="44"/>
      <c r="C144" s="163"/>
      <c r="D144" s="45"/>
      <c r="E144" s="48"/>
      <c r="F144" s="49"/>
    </row>
    <row r="145" spans="2:15">
      <c r="B145" s="44"/>
      <c r="C145" s="163"/>
      <c r="D145" s="45"/>
      <c r="E145" s="48"/>
      <c r="F145" s="49"/>
    </row>
    <row r="146" spans="2:15">
      <c r="B146" s="44"/>
      <c r="C146" s="163"/>
      <c r="D146" s="45"/>
      <c r="E146" s="46"/>
      <c r="F146" s="47"/>
      <c r="N146" s="24"/>
      <c r="O146" s="24"/>
    </row>
    <row r="147" spans="2:15">
      <c r="B147" s="44"/>
      <c r="C147" s="163"/>
      <c r="D147" s="45"/>
      <c r="E147" s="48"/>
      <c r="F147" s="49"/>
      <c r="N147" s="28"/>
    </row>
    <row r="148" spans="2:15">
      <c r="B148" s="44"/>
      <c r="C148" s="163"/>
      <c r="D148" s="45"/>
      <c r="E148" s="46"/>
      <c r="F148" s="47"/>
      <c r="N148" s="28"/>
    </row>
    <row r="149" spans="2:15">
      <c r="B149" s="44"/>
      <c r="C149" s="163"/>
      <c r="D149" s="45"/>
      <c r="E149" s="48"/>
      <c r="F149" s="49"/>
      <c r="N149" s="28"/>
    </row>
    <row r="150" spans="2:15">
      <c r="B150" s="44"/>
      <c r="C150" s="50"/>
      <c r="D150" s="45"/>
      <c r="E150" s="48"/>
    </row>
    <row r="151" spans="2:15">
      <c r="B151" s="44"/>
      <c r="C151" s="50"/>
      <c r="D151" s="45"/>
      <c r="E151" s="48"/>
      <c r="F151" s="49"/>
    </row>
    <row r="152" spans="2:15">
      <c r="B152" s="44"/>
      <c r="C152" s="50"/>
      <c r="D152" s="45"/>
      <c r="E152" s="48"/>
      <c r="F152" s="49"/>
    </row>
    <row r="153" spans="2:15">
      <c r="B153" s="44"/>
      <c r="C153" s="50"/>
      <c r="D153" s="45"/>
      <c r="E153" s="48"/>
      <c r="F153" s="49"/>
    </row>
    <row r="154" spans="2:15">
      <c r="B154" s="44"/>
      <c r="C154" s="50"/>
      <c r="D154" s="45"/>
      <c r="E154" s="48"/>
      <c r="F154" s="49"/>
    </row>
    <row r="155" spans="2:15">
      <c r="B155" s="44"/>
      <c r="C155" s="50"/>
      <c r="D155" s="45"/>
      <c r="E155" s="48"/>
      <c r="F155" s="49"/>
    </row>
    <row r="156" spans="2:15">
      <c r="B156" s="44"/>
      <c r="C156" s="50"/>
      <c r="D156" s="45"/>
      <c r="E156" s="48"/>
      <c r="F156" s="49"/>
    </row>
    <row r="157" spans="2:15">
      <c r="B157" s="44"/>
      <c r="C157" s="50"/>
      <c r="D157" s="45"/>
      <c r="E157" s="48"/>
      <c r="F157" s="49"/>
    </row>
    <row r="158" spans="2:15">
      <c r="B158" s="44"/>
      <c r="C158" s="50"/>
      <c r="D158" s="45"/>
      <c r="E158" s="48"/>
      <c r="F158" s="49"/>
    </row>
    <row r="159" spans="2:15">
      <c r="B159" s="44"/>
      <c r="C159" s="46"/>
      <c r="D159" s="52"/>
      <c r="E159" s="46"/>
      <c r="F159" s="47"/>
    </row>
    <row r="160" spans="2:15">
      <c r="B160" s="44"/>
      <c r="C160" s="46"/>
      <c r="D160" s="52"/>
      <c r="E160" s="46"/>
      <c r="F160" s="47"/>
    </row>
    <row r="161" spans="2:6">
      <c r="B161" s="44"/>
      <c r="C161" s="46"/>
      <c r="D161" s="52"/>
      <c r="E161" s="46"/>
      <c r="F161" s="47"/>
    </row>
    <row r="162" spans="2:6">
      <c r="B162" s="44"/>
      <c r="C162" s="46"/>
      <c r="D162" s="52"/>
      <c r="E162" s="46"/>
      <c r="F162" s="47"/>
    </row>
    <row r="163" spans="2:6">
      <c r="B163" s="44"/>
      <c r="C163" s="46"/>
      <c r="D163" s="52"/>
      <c r="E163" s="46"/>
      <c r="F163" s="47"/>
    </row>
    <row r="164" spans="2:6">
      <c r="B164" s="44"/>
      <c r="C164" s="46"/>
      <c r="D164" s="52"/>
      <c r="E164" s="46"/>
      <c r="F164" s="47"/>
    </row>
    <row r="165" spans="2:6">
      <c r="B165" s="44"/>
      <c r="C165" s="46"/>
      <c r="D165" s="52"/>
      <c r="E165" s="46"/>
      <c r="F165" s="47"/>
    </row>
    <row r="166" spans="2:6">
      <c r="B166" s="44"/>
      <c r="C166" s="46"/>
      <c r="D166" s="52"/>
      <c r="E166" s="46"/>
      <c r="F166" s="47"/>
    </row>
    <row r="167" spans="2:6">
      <c r="B167" s="44"/>
      <c r="C167" s="46"/>
      <c r="D167" s="52"/>
      <c r="E167" s="46"/>
      <c r="F167" s="47"/>
    </row>
    <row r="168" spans="2:6">
      <c r="B168" s="44"/>
      <c r="C168" s="46"/>
      <c r="D168" s="52"/>
      <c r="E168" s="46"/>
      <c r="F168" s="47"/>
    </row>
    <row r="169" spans="2:6">
      <c r="B169" s="44"/>
      <c r="C169" s="46"/>
      <c r="D169" s="52"/>
      <c r="E169" s="46"/>
      <c r="F169" s="47"/>
    </row>
    <row r="170" spans="2:6">
      <c r="B170" s="44"/>
      <c r="C170" s="46"/>
      <c r="D170" s="52"/>
      <c r="E170" s="46"/>
      <c r="F170" s="47"/>
    </row>
    <row r="171" spans="2:6">
      <c r="B171" s="44"/>
      <c r="C171" s="46"/>
      <c r="D171" s="52"/>
      <c r="E171" s="46"/>
      <c r="F171" s="47"/>
    </row>
    <row r="172" spans="2:6">
      <c r="B172" s="44"/>
      <c r="C172" s="46"/>
      <c r="D172" s="52"/>
      <c r="E172" s="46"/>
      <c r="F172" s="47"/>
    </row>
    <row r="173" spans="2:6">
      <c r="B173" s="44"/>
      <c r="C173" s="46"/>
      <c r="D173" s="52"/>
      <c r="E173" s="46"/>
      <c r="F173" s="47"/>
    </row>
    <row r="174" spans="2:6">
      <c r="B174" s="44"/>
      <c r="C174" s="46"/>
      <c r="D174" s="52"/>
      <c r="E174" s="46"/>
      <c r="F174" s="47"/>
    </row>
    <row r="175" spans="2:6">
      <c r="B175" s="44"/>
      <c r="C175" s="46"/>
      <c r="D175" s="52"/>
      <c r="E175" s="46"/>
      <c r="F175" s="47"/>
    </row>
    <row r="176" spans="2:6">
      <c r="B176" s="44"/>
      <c r="C176" s="46"/>
      <c r="D176" s="52"/>
      <c r="E176" s="46"/>
      <c r="F176" s="47"/>
    </row>
    <row r="177" spans="2:6">
      <c r="B177" s="44"/>
      <c r="C177" s="46"/>
      <c r="D177" s="52"/>
      <c r="E177" s="46"/>
      <c r="F177" s="47"/>
    </row>
    <row r="178" spans="2:6">
      <c r="B178" s="44"/>
      <c r="C178" s="46"/>
      <c r="D178" s="52"/>
      <c r="E178" s="46"/>
      <c r="F178" s="47"/>
    </row>
    <row r="179" spans="2:6">
      <c r="B179" s="44"/>
      <c r="C179" s="46"/>
      <c r="D179" s="52"/>
      <c r="E179" s="46"/>
      <c r="F179" s="47"/>
    </row>
    <row r="180" spans="2:6">
      <c r="B180" s="44"/>
      <c r="C180" s="46"/>
      <c r="D180" s="52"/>
      <c r="E180" s="46"/>
      <c r="F180" s="47"/>
    </row>
    <row r="181" spans="2:6">
      <c r="B181" s="44"/>
      <c r="C181" s="53"/>
      <c r="D181" s="54"/>
      <c r="E181" s="53"/>
      <c r="F181" s="55"/>
    </row>
    <row r="182" spans="2:6">
      <c r="C182" s="56"/>
      <c r="D182" s="57"/>
      <c r="E182" s="56"/>
      <c r="F182" s="58"/>
    </row>
    <row r="183" spans="2:6">
      <c r="C183" s="56"/>
      <c r="D183" s="57"/>
      <c r="E183" s="56"/>
      <c r="F183" s="58"/>
    </row>
    <row r="184" spans="2:6">
      <c r="C184" s="56"/>
      <c r="D184" s="57"/>
      <c r="E184" s="56"/>
      <c r="F184" s="58"/>
    </row>
    <row r="185" spans="2:6">
      <c r="C185" s="56"/>
      <c r="D185" s="57"/>
      <c r="E185" s="56"/>
      <c r="F185" s="58"/>
    </row>
    <row r="186" spans="2:6">
      <c r="C186" s="56"/>
      <c r="D186" s="57"/>
      <c r="E186" s="56"/>
      <c r="F186" s="58"/>
    </row>
    <row r="187" spans="2:6">
      <c r="C187" s="56"/>
      <c r="D187" s="57"/>
      <c r="E187" s="56"/>
      <c r="F187" s="58"/>
    </row>
    <row r="188" spans="2:6">
      <c r="C188" s="56"/>
      <c r="D188" s="57"/>
      <c r="E188" s="56"/>
      <c r="F188" s="58"/>
    </row>
    <row r="189" spans="2:6">
      <c r="C189" s="56"/>
      <c r="D189" s="57"/>
      <c r="E189" s="56"/>
      <c r="F189" s="58"/>
    </row>
    <row r="190" spans="2:6">
      <c r="C190" s="56"/>
      <c r="D190" s="57"/>
      <c r="E190" s="56"/>
      <c r="F190" s="58"/>
    </row>
    <row r="191" spans="2:6">
      <c r="C191" s="56"/>
      <c r="D191" s="57"/>
      <c r="E191" s="56"/>
      <c r="F191" s="58"/>
    </row>
    <row r="192" spans="2:6">
      <c r="C192" s="56"/>
      <c r="D192" s="57"/>
      <c r="E192" s="56"/>
      <c r="F192" s="58"/>
    </row>
    <row r="193" spans="3:6">
      <c r="C193" s="56"/>
      <c r="D193" s="57"/>
      <c r="E193" s="56"/>
      <c r="F193" s="58"/>
    </row>
    <row r="194" spans="3:6">
      <c r="C194" s="56"/>
      <c r="D194" s="57"/>
      <c r="E194" s="56"/>
      <c r="F194" s="58"/>
    </row>
    <row r="195" spans="3:6">
      <c r="C195" s="56"/>
      <c r="D195" s="57"/>
      <c r="E195" s="56"/>
      <c r="F195" s="58"/>
    </row>
    <row r="196" spans="3:6">
      <c r="C196" s="56"/>
      <c r="D196" s="57"/>
      <c r="E196" s="56"/>
      <c r="F196" s="58"/>
    </row>
    <row r="197" spans="3:6">
      <c r="C197" s="56"/>
      <c r="D197" s="57"/>
      <c r="E197" s="56"/>
      <c r="F197" s="58"/>
    </row>
    <row r="198" spans="3:6">
      <c r="C198" s="56"/>
      <c r="D198" s="57"/>
      <c r="E198" s="56"/>
      <c r="F198" s="58"/>
    </row>
    <row r="199" spans="3:6">
      <c r="C199" s="56"/>
      <c r="D199" s="57"/>
      <c r="E199" s="56"/>
      <c r="F199" s="58"/>
    </row>
    <row r="200" spans="3:6">
      <c r="C200" s="56"/>
      <c r="D200" s="57"/>
      <c r="E200" s="56"/>
      <c r="F200" s="58"/>
    </row>
    <row r="201" spans="3:6">
      <c r="C201" s="56"/>
      <c r="D201" s="57"/>
      <c r="E201" s="56"/>
      <c r="F201" s="58"/>
    </row>
    <row r="202" spans="3:6">
      <c r="C202" s="56"/>
      <c r="D202" s="57"/>
      <c r="E202" s="56"/>
      <c r="F202" s="58"/>
    </row>
    <row r="203" spans="3:6">
      <c r="C203" s="56"/>
      <c r="D203" s="57"/>
      <c r="E203" s="56"/>
      <c r="F203" s="58"/>
    </row>
    <row r="204" spans="3:6">
      <c r="C204" s="56"/>
      <c r="D204" s="57"/>
      <c r="E204" s="56"/>
      <c r="F204" s="58"/>
    </row>
    <row r="205" spans="3:6">
      <c r="C205" s="56"/>
      <c r="D205" s="57"/>
      <c r="E205" s="56"/>
      <c r="F205" s="58"/>
    </row>
    <row r="206" spans="3:6">
      <c r="C206" s="56"/>
      <c r="D206" s="57"/>
      <c r="E206" s="56"/>
      <c r="F206" s="58"/>
    </row>
    <row r="207" spans="3:6">
      <c r="C207" s="56"/>
      <c r="D207" s="57"/>
      <c r="E207" s="56"/>
      <c r="F207" s="58"/>
    </row>
    <row r="208" spans="3:6">
      <c r="C208" s="56"/>
      <c r="D208" s="57"/>
      <c r="E208" s="56"/>
      <c r="F208" s="58"/>
    </row>
    <row r="209" spans="3:6">
      <c r="C209" s="56"/>
      <c r="D209" s="57"/>
      <c r="E209" s="56"/>
      <c r="F209" s="58"/>
    </row>
    <row r="210" spans="3:6">
      <c r="C210" s="56"/>
      <c r="D210" s="57"/>
      <c r="E210" s="56"/>
      <c r="F210" s="58"/>
    </row>
    <row r="211" spans="3:6">
      <c r="C211" s="56"/>
      <c r="D211" s="57"/>
      <c r="E211" s="56"/>
      <c r="F211" s="58"/>
    </row>
    <row r="212" spans="3:6">
      <c r="C212" s="56"/>
      <c r="D212" s="57"/>
      <c r="E212" s="56"/>
      <c r="F212" s="58"/>
    </row>
    <row r="213" spans="3:6">
      <c r="C213" s="56"/>
      <c r="D213" s="57"/>
      <c r="E213" s="56"/>
      <c r="F213" s="58"/>
    </row>
    <row r="214" spans="3:6">
      <c r="C214" s="56"/>
      <c r="D214" s="57"/>
      <c r="E214" s="56"/>
      <c r="F214" s="58"/>
    </row>
    <row r="215" spans="3:6">
      <c r="C215" s="56"/>
      <c r="D215" s="57"/>
      <c r="E215" s="56"/>
      <c r="F215" s="58"/>
    </row>
    <row r="216" spans="3:6">
      <c r="C216" s="56"/>
      <c r="D216" s="57"/>
      <c r="E216" s="56"/>
      <c r="F216" s="58"/>
    </row>
    <row r="217" spans="3:6">
      <c r="C217" s="56"/>
      <c r="D217" s="57"/>
      <c r="E217" s="56"/>
      <c r="F217" s="58"/>
    </row>
    <row r="218" spans="3:6">
      <c r="C218" s="56"/>
      <c r="D218" s="57"/>
      <c r="E218" s="56"/>
      <c r="F218" s="58"/>
    </row>
    <row r="219" spans="3:6">
      <c r="C219" s="56"/>
      <c r="D219" s="57"/>
      <c r="E219" s="56"/>
      <c r="F219" s="58"/>
    </row>
    <row r="220" spans="3:6">
      <c r="C220" s="56"/>
      <c r="D220" s="57"/>
      <c r="E220" s="56"/>
      <c r="F220" s="58"/>
    </row>
    <row r="221" spans="3:6">
      <c r="C221" s="56"/>
      <c r="D221" s="57"/>
      <c r="E221" s="56"/>
      <c r="F221" s="58"/>
    </row>
    <row r="222" spans="3:6">
      <c r="C222" s="56"/>
      <c r="D222" s="57"/>
      <c r="E222" s="56"/>
      <c r="F222" s="58"/>
    </row>
    <row r="223" spans="3:6">
      <c r="C223" s="56"/>
      <c r="D223" s="57"/>
      <c r="E223" s="56"/>
      <c r="F223" s="58"/>
    </row>
    <row r="224" spans="3:6">
      <c r="C224" s="56"/>
      <c r="D224" s="57"/>
      <c r="E224" s="56"/>
      <c r="F224" s="58"/>
    </row>
    <row r="225" spans="3:6">
      <c r="C225" s="56"/>
      <c r="D225" s="57"/>
      <c r="E225" s="56"/>
      <c r="F225" s="58"/>
    </row>
    <row r="226" spans="3:6">
      <c r="C226" s="56"/>
      <c r="D226" s="57"/>
      <c r="E226" s="56"/>
      <c r="F226" s="58"/>
    </row>
    <row r="227" spans="3:6">
      <c r="C227" s="56"/>
      <c r="D227" s="57"/>
      <c r="E227" s="56"/>
      <c r="F227" s="58"/>
    </row>
    <row r="228" spans="3:6">
      <c r="C228" s="56"/>
      <c r="D228" s="57"/>
      <c r="E228" s="56"/>
      <c r="F228" s="58"/>
    </row>
    <row r="229" spans="3:6">
      <c r="C229" s="56"/>
      <c r="D229" s="57"/>
      <c r="E229" s="56"/>
      <c r="F229" s="58"/>
    </row>
    <row r="230" spans="3:6">
      <c r="C230" s="56"/>
      <c r="D230" s="57"/>
      <c r="E230" s="56"/>
      <c r="F230" s="58"/>
    </row>
    <row r="231" spans="3:6">
      <c r="C231" s="56"/>
      <c r="D231" s="57"/>
      <c r="E231" s="56"/>
      <c r="F231" s="58"/>
    </row>
    <row r="232" spans="3:6">
      <c r="C232" s="56"/>
      <c r="D232" s="57"/>
      <c r="E232" s="56"/>
      <c r="F232" s="58"/>
    </row>
    <row r="233" spans="3:6">
      <c r="C233" s="56"/>
      <c r="D233" s="57"/>
      <c r="E233" s="56"/>
      <c r="F233" s="58"/>
    </row>
    <row r="234" spans="3:6">
      <c r="C234" s="56"/>
      <c r="D234" s="57"/>
      <c r="E234" s="56"/>
      <c r="F234" s="58"/>
    </row>
    <row r="235" spans="3:6">
      <c r="C235" s="56"/>
      <c r="D235" s="57"/>
      <c r="E235" s="56"/>
      <c r="F235" s="58"/>
    </row>
    <row r="236" spans="3:6">
      <c r="C236" s="56"/>
      <c r="D236" s="57"/>
      <c r="E236" s="56"/>
      <c r="F236" s="58"/>
    </row>
    <row r="237" spans="3:6">
      <c r="C237" s="56"/>
      <c r="D237" s="57"/>
      <c r="E237" s="56"/>
      <c r="F237" s="58"/>
    </row>
    <row r="238" spans="3:6">
      <c r="C238" s="56"/>
      <c r="D238" s="57"/>
      <c r="E238" s="56"/>
      <c r="F238" s="58"/>
    </row>
    <row r="239" spans="3:6">
      <c r="C239" s="56"/>
      <c r="D239" s="57"/>
      <c r="E239" s="56"/>
      <c r="F239" s="58"/>
    </row>
    <row r="240" spans="3:6">
      <c r="C240" s="56"/>
      <c r="D240" s="57"/>
      <c r="E240" s="56"/>
      <c r="F240" s="58"/>
    </row>
    <row r="241" spans="3:6">
      <c r="C241" s="56"/>
      <c r="D241" s="57"/>
      <c r="E241" s="56"/>
      <c r="F241" s="58"/>
    </row>
    <row r="242" spans="3:6">
      <c r="C242" s="56"/>
      <c r="D242" s="57"/>
      <c r="E242" s="56"/>
      <c r="F242" s="58"/>
    </row>
    <row r="243" spans="3:6">
      <c r="C243" s="56"/>
      <c r="D243" s="57"/>
      <c r="E243" s="56"/>
      <c r="F243" s="58"/>
    </row>
    <row r="244" spans="3:6">
      <c r="C244" s="56"/>
      <c r="D244" s="57"/>
      <c r="E244" s="56"/>
      <c r="F244" s="58"/>
    </row>
    <row r="245" spans="3:6">
      <c r="C245" s="56"/>
      <c r="D245" s="57"/>
      <c r="E245" s="56"/>
      <c r="F245" s="58"/>
    </row>
    <row r="246" spans="3:6">
      <c r="C246" s="56"/>
      <c r="D246" s="57"/>
      <c r="E246" s="56"/>
      <c r="F246" s="58"/>
    </row>
    <row r="247" spans="3:6">
      <c r="C247" s="56"/>
      <c r="D247" s="57"/>
      <c r="E247" s="56"/>
      <c r="F247" s="58"/>
    </row>
    <row r="248" spans="3:6">
      <c r="C248" s="56"/>
      <c r="D248" s="57"/>
      <c r="E248" s="56"/>
      <c r="F248" s="58"/>
    </row>
    <row r="249" spans="3:6">
      <c r="C249" s="56"/>
      <c r="D249" s="57"/>
      <c r="E249" s="56"/>
      <c r="F249" s="58"/>
    </row>
    <row r="250" spans="3:6">
      <c r="C250" s="56"/>
      <c r="D250" s="57"/>
      <c r="E250" s="56"/>
      <c r="F250" s="58"/>
    </row>
    <row r="251" spans="3:6">
      <c r="C251" s="56"/>
      <c r="D251" s="57"/>
      <c r="E251" s="56"/>
      <c r="F251" s="58"/>
    </row>
    <row r="252" spans="3:6">
      <c r="C252" s="56"/>
      <c r="D252" s="57"/>
      <c r="E252" s="56"/>
      <c r="F252" s="58"/>
    </row>
    <row r="253" spans="3:6">
      <c r="C253" s="56"/>
      <c r="D253" s="57"/>
      <c r="E253" s="56"/>
      <c r="F253" s="58"/>
    </row>
    <row r="254" spans="3:6">
      <c r="C254" s="56"/>
      <c r="D254" s="57"/>
      <c r="E254" s="56"/>
      <c r="F254" s="58"/>
    </row>
    <row r="255" spans="3:6">
      <c r="C255" s="56"/>
      <c r="D255" s="57"/>
      <c r="E255" s="56"/>
      <c r="F255" s="58"/>
    </row>
    <row r="256" spans="3:6">
      <c r="C256" s="56"/>
      <c r="D256" s="57"/>
      <c r="E256" s="56"/>
      <c r="F256" s="58"/>
    </row>
    <row r="257" spans="3:6">
      <c r="C257" s="56"/>
      <c r="D257" s="57"/>
      <c r="E257" s="56"/>
      <c r="F257" s="58"/>
    </row>
    <row r="258" spans="3:6">
      <c r="C258" s="56"/>
      <c r="D258" s="57"/>
      <c r="E258" s="56"/>
      <c r="F258" s="58"/>
    </row>
    <row r="259" spans="3:6">
      <c r="C259" s="56"/>
      <c r="D259" s="57"/>
      <c r="E259" s="56"/>
      <c r="F259" s="58"/>
    </row>
    <row r="260" spans="3:6">
      <c r="C260" s="56"/>
      <c r="D260" s="57"/>
      <c r="E260" s="56"/>
      <c r="F260" s="58"/>
    </row>
    <row r="261" spans="3:6">
      <c r="C261" s="56"/>
      <c r="D261" s="57"/>
      <c r="E261" s="56"/>
      <c r="F261" s="58"/>
    </row>
    <row r="262" spans="3:6">
      <c r="C262" s="56"/>
      <c r="D262" s="57"/>
      <c r="E262" s="56"/>
      <c r="F262" s="58"/>
    </row>
    <row r="263" spans="3:6">
      <c r="C263" s="56"/>
      <c r="D263" s="57"/>
      <c r="E263" s="56"/>
      <c r="F263" s="58"/>
    </row>
    <row r="264" spans="3:6">
      <c r="C264" s="56"/>
      <c r="D264" s="57"/>
      <c r="E264" s="56"/>
      <c r="F264" s="58"/>
    </row>
    <row r="265" spans="3:6">
      <c r="C265" s="56"/>
      <c r="D265" s="57"/>
      <c r="E265" s="56"/>
      <c r="F265" s="58"/>
    </row>
    <row r="266" spans="3:6">
      <c r="C266" s="56"/>
      <c r="D266" s="57"/>
      <c r="E266" s="56"/>
      <c r="F266" s="58"/>
    </row>
    <row r="267" spans="3:6">
      <c r="C267" s="56"/>
      <c r="D267" s="57"/>
      <c r="E267" s="56"/>
      <c r="F267" s="58"/>
    </row>
    <row r="268" spans="3:6">
      <c r="C268" s="56"/>
      <c r="D268" s="57"/>
      <c r="E268" s="56"/>
      <c r="F268" s="58"/>
    </row>
    <row r="269" spans="3:6">
      <c r="C269" s="56"/>
      <c r="D269" s="57"/>
      <c r="E269" s="56"/>
      <c r="F269" s="58"/>
    </row>
    <row r="270" spans="3:6">
      <c r="C270" s="56"/>
      <c r="D270" s="57"/>
      <c r="E270" s="56"/>
      <c r="F270" s="58"/>
    </row>
    <row r="271" spans="3:6">
      <c r="C271" s="56"/>
      <c r="D271" s="57"/>
      <c r="E271" s="56"/>
      <c r="F271" s="58"/>
    </row>
    <row r="272" spans="3:6">
      <c r="C272" s="56"/>
      <c r="D272" s="57"/>
      <c r="E272" s="56"/>
      <c r="F272" s="58"/>
    </row>
    <row r="273" spans="3:6">
      <c r="C273" s="56"/>
      <c r="D273" s="57"/>
      <c r="E273" s="56"/>
      <c r="F273" s="58"/>
    </row>
    <row r="274" spans="3:6">
      <c r="C274" s="56"/>
      <c r="D274" s="57"/>
      <c r="E274" s="56"/>
      <c r="F274" s="58"/>
    </row>
    <row r="275" spans="3:6">
      <c r="C275" s="56"/>
      <c r="D275" s="57"/>
      <c r="E275" s="56"/>
      <c r="F275" s="58"/>
    </row>
    <row r="276" spans="3:6">
      <c r="C276" s="56"/>
      <c r="D276" s="57"/>
      <c r="E276" s="56"/>
      <c r="F276" s="58"/>
    </row>
    <row r="277" spans="3:6">
      <c r="C277" s="56"/>
      <c r="D277" s="57"/>
      <c r="E277" s="56"/>
      <c r="F277" s="58"/>
    </row>
    <row r="278" spans="3:6">
      <c r="C278" s="56"/>
      <c r="D278" s="57"/>
      <c r="E278" s="56"/>
      <c r="F278" s="58"/>
    </row>
    <row r="279" spans="3:6">
      <c r="C279" s="56"/>
      <c r="D279" s="57"/>
      <c r="E279" s="56"/>
      <c r="F279" s="58"/>
    </row>
    <row r="280" spans="3:6">
      <c r="C280" s="56"/>
      <c r="D280" s="57"/>
      <c r="E280" s="56"/>
      <c r="F280" s="58"/>
    </row>
    <row r="281" spans="3:6">
      <c r="C281" s="56"/>
      <c r="D281" s="57"/>
      <c r="E281" s="56"/>
      <c r="F281" s="58"/>
    </row>
    <row r="282" spans="3:6">
      <c r="C282" s="56"/>
      <c r="D282" s="57"/>
      <c r="E282" s="56"/>
      <c r="F282" s="58"/>
    </row>
    <row r="283" spans="3:6">
      <c r="C283" s="56"/>
      <c r="D283" s="57"/>
      <c r="E283" s="56"/>
      <c r="F283" s="58"/>
    </row>
    <row r="284" spans="3:6">
      <c r="C284" s="56"/>
      <c r="D284" s="57"/>
      <c r="E284" s="56"/>
      <c r="F284" s="58"/>
    </row>
    <row r="285" spans="3:6">
      <c r="C285" s="56"/>
      <c r="D285" s="57"/>
      <c r="E285" s="56"/>
      <c r="F285" s="58"/>
    </row>
    <row r="286" spans="3:6">
      <c r="C286" s="56"/>
      <c r="D286" s="57"/>
      <c r="E286" s="56"/>
      <c r="F286" s="58"/>
    </row>
    <row r="287" spans="3:6">
      <c r="C287" s="56"/>
      <c r="D287" s="57"/>
      <c r="E287" s="56"/>
      <c r="F287" s="58"/>
    </row>
  </sheetData>
  <mergeCells count="5">
    <mergeCell ref="B2:M3"/>
    <mergeCell ref="C47:D47"/>
    <mergeCell ref="C140:C145"/>
    <mergeCell ref="C146:C149"/>
    <mergeCell ref="B31:M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opLeftCell="A46" zoomScaleNormal="100" workbookViewId="0">
      <selection activeCell="F70" sqref="F70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54.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.25" style="40" customWidth="1"/>
    <col min="9" max="9" width="11.375" style="37" customWidth="1"/>
    <col min="10" max="10" width="8.875" style="12" customWidth="1"/>
    <col min="11" max="11" width="10.75" style="12" customWidth="1"/>
    <col min="12" max="12" width="8.875" style="12" customWidth="1"/>
    <col min="13" max="13" width="8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7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</row>
    <row r="2" spans="1:17" ht="12" customHeight="1">
      <c r="A2" s="14"/>
      <c r="B2" s="164" t="s">
        <v>125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0"/>
    </row>
    <row r="3" spans="1:17">
      <c r="A3" s="14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7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5" t="s">
        <v>98</v>
      </c>
      <c r="I4" s="16" t="s">
        <v>16</v>
      </c>
      <c r="J4" s="15" t="s">
        <v>5</v>
      </c>
      <c r="K4" s="15" t="s">
        <v>4</v>
      </c>
      <c r="L4" s="15" t="s">
        <v>22</v>
      </c>
      <c r="M4" s="85" t="s">
        <v>23</v>
      </c>
    </row>
    <row r="5" spans="1:17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18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</row>
    <row r="6" spans="1:17" s="1" customFormat="1">
      <c r="B6" s="88">
        <v>1</v>
      </c>
      <c r="C6" s="62" t="s">
        <v>11</v>
      </c>
      <c r="D6" s="63" t="s">
        <v>59</v>
      </c>
      <c r="E6" s="64">
        <v>1</v>
      </c>
      <c r="F6" s="65">
        <v>0</v>
      </c>
      <c r="G6" s="66">
        <f t="shared" ref="G6:G9" si="0">E6*F6</f>
        <v>0</v>
      </c>
      <c r="H6" s="64">
        <v>1</v>
      </c>
      <c r="I6" s="65">
        <f t="shared" ref="I6:I9" si="1">H6*G6</f>
        <v>0</v>
      </c>
      <c r="J6" s="68" t="s">
        <v>36</v>
      </c>
      <c r="K6" s="69" t="s">
        <v>36</v>
      </c>
      <c r="L6" s="69">
        <v>2</v>
      </c>
      <c r="M6" s="89">
        <v>1</v>
      </c>
      <c r="N6" s="28"/>
      <c r="O6" s="30"/>
      <c r="P6" s="31"/>
      <c r="Q6" s="31"/>
    </row>
    <row r="7" spans="1:17" s="1" customFormat="1">
      <c r="B7" s="88">
        <v>2</v>
      </c>
      <c r="C7" s="62" t="s">
        <v>11</v>
      </c>
      <c r="D7" s="63" t="s">
        <v>79</v>
      </c>
      <c r="E7" s="64">
        <v>1</v>
      </c>
      <c r="F7" s="65">
        <v>0</v>
      </c>
      <c r="G7" s="66">
        <f t="shared" si="0"/>
        <v>0</v>
      </c>
      <c r="H7" s="64">
        <v>1</v>
      </c>
      <c r="I7" s="65">
        <f t="shared" si="1"/>
        <v>0</v>
      </c>
      <c r="J7" s="68" t="s">
        <v>36</v>
      </c>
      <c r="K7" s="69" t="s">
        <v>36</v>
      </c>
      <c r="L7" s="69">
        <v>2</v>
      </c>
      <c r="M7" s="89">
        <v>1</v>
      </c>
      <c r="O7" s="30"/>
      <c r="P7" s="31"/>
      <c r="Q7" s="31"/>
    </row>
    <row r="8" spans="1:17" s="1" customFormat="1">
      <c r="B8" s="88">
        <v>3</v>
      </c>
      <c r="C8" s="62" t="s">
        <v>11</v>
      </c>
      <c r="D8" s="63" t="s">
        <v>85</v>
      </c>
      <c r="E8" s="64">
        <v>1</v>
      </c>
      <c r="F8" s="65">
        <v>0</v>
      </c>
      <c r="G8" s="66">
        <f t="shared" si="0"/>
        <v>0</v>
      </c>
      <c r="H8" s="64">
        <v>1</v>
      </c>
      <c r="I8" s="65">
        <f t="shared" si="1"/>
        <v>0</v>
      </c>
      <c r="J8" s="68" t="s">
        <v>36</v>
      </c>
      <c r="K8" s="69" t="s">
        <v>36</v>
      </c>
      <c r="L8" s="69">
        <v>2</v>
      </c>
      <c r="M8" s="89">
        <v>1</v>
      </c>
      <c r="O8" s="30"/>
      <c r="P8" s="31"/>
      <c r="Q8" s="31"/>
    </row>
    <row r="9" spans="1:17" s="1" customFormat="1">
      <c r="B9" s="88">
        <v>4</v>
      </c>
      <c r="C9" s="62" t="s">
        <v>11</v>
      </c>
      <c r="D9" s="63" t="s">
        <v>60</v>
      </c>
      <c r="E9" s="64">
        <v>1</v>
      </c>
      <c r="F9" s="65">
        <v>0</v>
      </c>
      <c r="G9" s="66">
        <f t="shared" si="0"/>
        <v>0</v>
      </c>
      <c r="H9" s="64">
        <v>1</v>
      </c>
      <c r="I9" s="65">
        <f t="shared" si="1"/>
        <v>0</v>
      </c>
      <c r="J9" s="68" t="s">
        <v>36</v>
      </c>
      <c r="K9" s="69" t="s">
        <v>36</v>
      </c>
      <c r="L9" s="69">
        <v>2</v>
      </c>
      <c r="M9" s="89">
        <v>1</v>
      </c>
      <c r="O9" s="30"/>
      <c r="P9" s="31"/>
      <c r="Q9" s="31"/>
    </row>
    <row r="10" spans="1:17" s="1" customFormat="1">
      <c r="B10" s="88">
        <v>5</v>
      </c>
      <c r="C10" s="62" t="s">
        <v>11</v>
      </c>
      <c r="D10" s="63" t="s">
        <v>86</v>
      </c>
      <c r="E10" s="64">
        <v>1</v>
      </c>
      <c r="F10" s="65">
        <v>0</v>
      </c>
      <c r="G10" s="66">
        <f t="shared" ref="G10:G22" si="2">E10*F10</f>
        <v>0</v>
      </c>
      <c r="H10" s="64">
        <v>1</v>
      </c>
      <c r="I10" s="65">
        <f t="shared" ref="I10:I22" si="3">H10*G10</f>
        <v>0</v>
      </c>
      <c r="J10" s="68" t="s">
        <v>36</v>
      </c>
      <c r="K10" s="69" t="s">
        <v>36</v>
      </c>
      <c r="L10" s="69">
        <v>2</v>
      </c>
      <c r="M10" s="89">
        <v>1</v>
      </c>
      <c r="O10" s="30"/>
      <c r="P10" s="31"/>
      <c r="Q10" s="31"/>
    </row>
    <row r="11" spans="1:17" s="1" customFormat="1">
      <c r="B11" s="88">
        <v>6</v>
      </c>
      <c r="C11" s="62" t="s">
        <v>11</v>
      </c>
      <c r="D11" s="63" t="s">
        <v>62</v>
      </c>
      <c r="E11" s="64">
        <v>1</v>
      </c>
      <c r="F11" s="65">
        <v>0</v>
      </c>
      <c r="G11" s="66">
        <f t="shared" si="2"/>
        <v>0</v>
      </c>
      <c r="H11" s="64">
        <v>1</v>
      </c>
      <c r="I11" s="65">
        <f t="shared" si="3"/>
        <v>0</v>
      </c>
      <c r="J11" s="68" t="s">
        <v>36</v>
      </c>
      <c r="K11" s="69" t="s">
        <v>36</v>
      </c>
      <c r="L11" s="69">
        <v>2</v>
      </c>
      <c r="M11" s="89">
        <v>1</v>
      </c>
      <c r="O11" s="30"/>
      <c r="P11" s="31"/>
      <c r="Q11" s="31"/>
    </row>
    <row r="12" spans="1:17" s="1" customFormat="1">
      <c r="B12" s="88">
        <v>7</v>
      </c>
      <c r="C12" s="62" t="s">
        <v>11</v>
      </c>
      <c r="D12" s="63" t="s">
        <v>63</v>
      </c>
      <c r="E12" s="64">
        <v>1</v>
      </c>
      <c r="F12" s="65">
        <v>0</v>
      </c>
      <c r="G12" s="66">
        <f t="shared" si="2"/>
        <v>0</v>
      </c>
      <c r="H12" s="64">
        <v>1</v>
      </c>
      <c r="I12" s="65">
        <f t="shared" si="3"/>
        <v>0</v>
      </c>
      <c r="J12" s="68" t="s">
        <v>36</v>
      </c>
      <c r="K12" s="69" t="s">
        <v>36</v>
      </c>
      <c r="L12" s="69">
        <v>2</v>
      </c>
      <c r="M12" s="89">
        <v>1</v>
      </c>
      <c r="O12" s="30"/>
      <c r="P12" s="31"/>
      <c r="Q12" s="31"/>
    </row>
    <row r="13" spans="1:17" s="1" customFormat="1">
      <c r="B13" s="88">
        <v>8</v>
      </c>
      <c r="C13" s="62" t="s">
        <v>11</v>
      </c>
      <c r="D13" s="63" t="s">
        <v>64</v>
      </c>
      <c r="E13" s="64">
        <v>1</v>
      </c>
      <c r="F13" s="65">
        <v>0</v>
      </c>
      <c r="G13" s="66">
        <f t="shared" si="2"/>
        <v>0</v>
      </c>
      <c r="H13" s="64">
        <v>1</v>
      </c>
      <c r="I13" s="65">
        <f t="shared" si="3"/>
        <v>0</v>
      </c>
      <c r="J13" s="68" t="s">
        <v>36</v>
      </c>
      <c r="K13" s="69" t="s">
        <v>36</v>
      </c>
      <c r="L13" s="69">
        <v>2</v>
      </c>
      <c r="M13" s="89">
        <v>1</v>
      </c>
      <c r="O13" s="30"/>
      <c r="P13" s="31"/>
      <c r="Q13" s="31"/>
    </row>
    <row r="14" spans="1:17" s="1" customFormat="1">
      <c r="B14" s="88">
        <v>9</v>
      </c>
      <c r="C14" s="62" t="s">
        <v>11</v>
      </c>
      <c r="D14" s="63" t="s">
        <v>65</v>
      </c>
      <c r="E14" s="64">
        <v>1</v>
      </c>
      <c r="F14" s="65">
        <v>0</v>
      </c>
      <c r="G14" s="66">
        <f t="shared" si="2"/>
        <v>0</v>
      </c>
      <c r="H14" s="64">
        <v>1</v>
      </c>
      <c r="I14" s="65">
        <f t="shared" si="3"/>
        <v>0</v>
      </c>
      <c r="J14" s="68" t="s">
        <v>36</v>
      </c>
      <c r="K14" s="69" t="s">
        <v>36</v>
      </c>
      <c r="L14" s="69">
        <v>2</v>
      </c>
      <c r="M14" s="89">
        <v>1</v>
      </c>
      <c r="N14" s="28"/>
      <c r="O14" s="30"/>
      <c r="P14" s="31"/>
      <c r="Q14" s="31"/>
    </row>
    <row r="15" spans="1:17" s="1" customFormat="1">
      <c r="B15" s="88">
        <v>10</v>
      </c>
      <c r="C15" s="62" t="s">
        <v>11</v>
      </c>
      <c r="D15" s="63" t="s">
        <v>80</v>
      </c>
      <c r="E15" s="64">
        <v>1</v>
      </c>
      <c r="F15" s="65">
        <v>0</v>
      </c>
      <c r="G15" s="66">
        <f t="shared" si="2"/>
        <v>0</v>
      </c>
      <c r="H15" s="64">
        <v>1</v>
      </c>
      <c r="I15" s="65">
        <f t="shared" si="3"/>
        <v>0</v>
      </c>
      <c r="J15" s="68" t="s">
        <v>36</v>
      </c>
      <c r="K15" s="69" t="s">
        <v>36</v>
      </c>
      <c r="L15" s="69">
        <v>2</v>
      </c>
      <c r="M15" s="89">
        <v>1</v>
      </c>
      <c r="N15" s="28"/>
      <c r="O15" s="30"/>
      <c r="P15" s="31"/>
      <c r="Q15" s="31"/>
    </row>
    <row r="16" spans="1:17" s="1" customFormat="1">
      <c r="B16" s="88">
        <v>11</v>
      </c>
      <c r="C16" s="62" t="s">
        <v>11</v>
      </c>
      <c r="D16" s="63" t="s">
        <v>81</v>
      </c>
      <c r="E16" s="64">
        <v>1</v>
      </c>
      <c r="F16" s="65">
        <v>0</v>
      </c>
      <c r="G16" s="66">
        <f t="shared" si="2"/>
        <v>0</v>
      </c>
      <c r="H16" s="64">
        <v>1</v>
      </c>
      <c r="I16" s="65">
        <f t="shared" si="3"/>
        <v>0</v>
      </c>
      <c r="J16" s="68" t="s">
        <v>36</v>
      </c>
      <c r="K16" s="69" t="s">
        <v>36</v>
      </c>
      <c r="L16" s="69">
        <v>2</v>
      </c>
      <c r="M16" s="89">
        <v>1</v>
      </c>
      <c r="N16" s="28"/>
      <c r="O16" s="30"/>
      <c r="P16" s="31"/>
      <c r="Q16" s="31"/>
    </row>
    <row r="17" spans="2:17" s="1" customFormat="1">
      <c r="B17" s="88">
        <v>12</v>
      </c>
      <c r="C17" s="62" t="s">
        <v>11</v>
      </c>
      <c r="D17" s="63" t="s">
        <v>82</v>
      </c>
      <c r="E17" s="64">
        <v>1</v>
      </c>
      <c r="F17" s="65">
        <v>0</v>
      </c>
      <c r="G17" s="66">
        <f t="shared" si="2"/>
        <v>0</v>
      </c>
      <c r="H17" s="64">
        <v>1</v>
      </c>
      <c r="I17" s="65">
        <f t="shared" si="3"/>
        <v>0</v>
      </c>
      <c r="J17" s="68" t="s">
        <v>36</v>
      </c>
      <c r="K17" s="69" t="s">
        <v>36</v>
      </c>
      <c r="L17" s="69">
        <v>2</v>
      </c>
      <c r="M17" s="89">
        <v>1</v>
      </c>
      <c r="N17" s="28"/>
      <c r="O17" s="30"/>
      <c r="P17" s="31"/>
      <c r="Q17" s="31"/>
    </row>
    <row r="18" spans="2:17" s="1" customFormat="1">
      <c r="B18" s="88">
        <v>13</v>
      </c>
      <c r="C18" s="62" t="s">
        <v>11</v>
      </c>
      <c r="D18" s="63" t="s">
        <v>96</v>
      </c>
      <c r="E18" s="64">
        <v>1</v>
      </c>
      <c r="F18" s="65">
        <v>0</v>
      </c>
      <c r="G18" s="66">
        <f t="shared" si="2"/>
        <v>0</v>
      </c>
      <c r="H18" s="64">
        <v>1</v>
      </c>
      <c r="I18" s="65">
        <f t="shared" si="3"/>
        <v>0</v>
      </c>
      <c r="J18" s="68" t="s">
        <v>36</v>
      </c>
      <c r="K18" s="69" t="s">
        <v>36</v>
      </c>
      <c r="L18" s="69">
        <v>2</v>
      </c>
      <c r="M18" s="89">
        <v>1</v>
      </c>
      <c r="N18" s="28"/>
      <c r="O18" s="30"/>
      <c r="P18" s="31"/>
      <c r="Q18" s="31"/>
    </row>
    <row r="19" spans="2:17" s="1" customFormat="1">
      <c r="B19" s="88">
        <v>14</v>
      </c>
      <c r="C19" s="62" t="s">
        <v>11</v>
      </c>
      <c r="D19" s="63" t="s">
        <v>97</v>
      </c>
      <c r="E19" s="64">
        <v>1</v>
      </c>
      <c r="F19" s="65">
        <v>0</v>
      </c>
      <c r="G19" s="66">
        <f t="shared" si="2"/>
        <v>0</v>
      </c>
      <c r="H19" s="64">
        <v>1</v>
      </c>
      <c r="I19" s="65">
        <f t="shared" si="3"/>
        <v>0</v>
      </c>
      <c r="J19" s="68" t="s">
        <v>36</v>
      </c>
      <c r="K19" s="69" t="s">
        <v>36</v>
      </c>
      <c r="L19" s="69">
        <v>2</v>
      </c>
      <c r="M19" s="89">
        <v>1</v>
      </c>
      <c r="O19" s="30"/>
      <c r="P19" s="31"/>
      <c r="Q19" s="31"/>
    </row>
    <row r="20" spans="2:17" s="1" customFormat="1">
      <c r="B20" s="88">
        <v>15</v>
      </c>
      <c r="C20" s="70" t="s">
        <v>28</v>
      </c>
      <c r="D20" s="71" t="s">
        <v>99</v>
      </c>
      <c r="E20" s="72">
        <v>9</v>
      </c>
      <c r="F20" s="73">
        <v>0</v>
      </c>
      <c r="G20" s="74">
        <f t="shared" si="2"/>
        <v>0</v>
      </c>
      <c r="H20" s="72">
        <v>1</v>
      </c>
      <c r="I20" s="73">
        <f t="shared" si="3"/>
        <v>0</v>
      </c>
      <c r="J20" s="76" t="s">
        <v>36</v>
      </c>
      <c r="K20" s="77" t="s">
        <v>36</v>
      </c>
      <c r="L20" s="77">
        <v>1</v>
      </c>
      <c r="M20" s="90">
        <v>1</v>
      </c>
      <c r="N20" s="28"/>
      <c r="O20" s="30"/>
      <c r="P20" s="31"/>
      <c r="Q20" s="31"/>
    </row>
    <row r="21" spans="2:17" s="1" customFormat="1">
      <c r="B21" s="88">
        <v>16</v>
      </c>
      <c r="C21" s="70" t="s">
        <v>28</v>
      </c>
      <c r="D21" s="71" t="s">
        <v>101</v>
      </c>
      <c r="E21" s="72">
        <v>13</v>
      </c>
      <c r="F21" s="73">
        <v>0</v>
      </c>
      <c r="G21" s="74">
        <f t="shared" si="2"/>
        <v>0</v>
      </c>
      <c r="H21" s="72">
        <v>1</v>
      </c>
      <c r="I21" s="73">
        <f t="shared" si="3"/>
        <v>0</v>
      </c>
      <c r="J21" s="76" t="s">
        <v>36</v>
      </c>
      <c r="K21" s="77" t="s">
        <v>36</v>
      </c>
      <c r="L21" s="77">
        <v>1</v>
      </c>
      <c r="M21" s="90">
        <v>1</v>
      </c>
      <c r="N21" s="28"/>
      <c r="O21" s="30"/>
      <c r="P21" s="31"/>
      <c r="Q21" s="31"/>
    </row>
    <row r="22" spans="2:17" s="1" customFormat="1">
      <c r="B22" s="88">
        <v>17</v>
      </c>
      <c r="C22" s="70" t="s">
        <v>28</v>
      </c>
      <c r="D22" s="71" t="s">
        <v>103</v>
      </c>
      <c r="E22" s="72">
        <v>15</v>
      </c>
      <c r="F22" s="73">
        <v>0</v>
      </c>
      <c r="G22" s="74">
        <f t="shared" si="2"/>
        <v>0</v>
      </c>
      <c r="H22" s="72">
        <v>1</v>
      </c>
      <c r="I22" s="73">
        <f t="shared" si="3"/>
        <v>0</v>
      </c>
      <c r="J22" s="76" t="s">
        <v>36</v>
      </c>
      <c r="K22" s="77" t="s">
        <v>36</v>
      </c>
      <c r="L22" s="77">
        <v>1</v>
      </c>
      <c r="M22" s="90">
        <v>1</v>
      </c>
      <c r="N22" s="28"/>
      <c r="O22" s="30"/>
      <c r="P22" s="31"/>
      <c r="Q22" s="31"/>
    </row>
    <row r="23" spans="2:17" s="1" customFormat="1">
      <c r="B23" s="88">
        <v>18</v>
      </c>
      <c r="C23" s="62" t="s">
        <v>11</v>
      </c>
      <c r="D23" s="63" t="s">
        <v>99</v>
      </c>
      <c r="E23" s="64">
        <v>9</v>
      </c>
      <c r="F23" s="65">
        <v>0</v>
      </c>
      <c r="G23" s="66">
        <f t="shared" ref="G23:G24" si="4">E23*F23</f>
        <v>0</v>
      </c>
      <c r="H23" s="64">
        <v>1</v>
      </c>
      <c r="I23" s="65">
        <f t="shared" ref="I23:I24" si="5">H23*G23</f>
        <v>0</v>
      </c>
      <c r="J23" s="68" t="s">
        <v>36</v>
      </c>
      <c r="K23" s="69" t="s">
        <v>36</v>
      </c>
      <c r="L23" s="69">
        <v>1</v>
      </c>
      <c r="M23" s="89">
        <v>1</v>
      </c>
      <c r="N23" s="24"/>
      <c r="O23" s="24"/>
      <c r="P23" s="31"/>
      <c r="Q23" s="31"/>
    </row>
    <row r="24" spans="2:17" s="1" customFormat="1">
      <c r="B24" s="88">
        <v>19</v>
      </c>
      <c r="C24" s="70" t="s">
        <v>34</v>
      </c>
      <c r="D24" s="71" t="s">
        <v>100</v>
      </c>
      <c r="E24" s="72">
        <v>9</v>
      </c>
      <c r="F24" s="73">
        <v>0</v>
      </c>
      <c r="G24" s="74">
        <f t="shared" si="4"/>
        <v>0</v>
      </c>
      <c r="H24" s="72">
        <v>1</v>
      </c>
      <c r="I24" s="73">
        <f t="shared" si="5"/>
        <v>0</v>
      </c>
      <c r="J24" s="76" t="s">
        <v>36</v>
      </c>
      <c r="K24" s="77" t="s">
        <v>36</v>
      </c>
      <c r="L24" s="77">
        <v>1</v>
      </c>
      <c r="M24" s="90">
        <v>1</v>
      </c>
      <c r="N24" s="28"/>
      <c r="O24" s="30"/>
      <c r="P24" s="31"/>
      <c r="Q24" s="31"/>
    </row>
    <row r="25" spans="2:17" s="1" customFormat="1">
      <c r="B25" s="88">
        <v>20</v>
      </c>
      <c r="C25" s="62" t="s">
        <v>11</v>
      </c>
      <c r="D25" s="63" t="s">
        <v>101</v>
      </c>
      <c r="E25" s="64">
        <v>13</v>
      </c>
      <c r="F25" s="65">
        <v>0</v>
      </c>
      <c r="G25" s="66">
        <f t="shared" ref="G25:G28" si="6">E25*F25</f>
        <v>0</v>
      </c>
      <c r="H25" s="64">
        <v>1</v>
      </c>
      <c r="I25" s="65">
        <f t="shared" ref="I25:I28" si="7">H25*G25</f>
        <v>0</v>
      </c>
      <c r="J25" s="68" t="s">
        <v>36</v>
      </c>
      <c r="K25" s="69" t="s">
        <v>36</v>
      </c>
      <c r="L25" s="69">
        <v>1</v>
      </c>
      <c r="M25" s="89">
        <v>1</v>
      </c>
      <c r="N25" s="28"/>
      <c r="O25" s="30"/>
      <c r="P25" s="31"/>
      <c r="Q25" s="31"/>
    </row>
    <row r="26" spans="2:17" s="1" customFormat="1">
      <c r="B26" s="88">
        <v>21</v>
      </c>
      <c r="C26" s="70" t="s">
        <v>34</v>
      </c>
      <c r="D26" s="71" t="s">
        <v>102</v>
      </c>
      <c r="E26" s="72">
        <v>13</v>
      </c>
      <c r="F26" s="73">
        <v>0</v>
      </c>
      <c r="G26" s="74">
        <f t="shared" si="6"/>
        <v>0</v>
      </c>
      <c r="H26" s="72">
        <v>1</v>
      </c>
      <c r="I26" s="73">
        <f t="shared" si="7"/>
        <v>0</v>
      </c>
      <c r="J26" s="76" t="s">
        <v>36</v>
      </c>
      <c r="K26" s="77" t="s">
        <v>36</v>
      </c>
      <c r="L26" s="77">
        <v>1</v>
      </c>
      <c r="M26" s="90">
        <v>1</v>
      </c>
      <c r="N26" s="28"/>
      <c r="O26" s="30"/>
      <c r="P26" s="31"/>
      <c r="Q26" s="31"/>
    </row>
    <row r="27" spans="2:17" s="1" customFormat="1">
      <c r="B27" s="88">
        <v>22</v>
      </c>
      <c r="C27" s="62" t="s">
        <v>11</v>
      </c>
      <c r="D27" s="63" t="s">
        <v>103</v>
      </c>
      <c r="E27" s="64">
        <v>15</v>
      </c>
      <c r="F27" s="65">
        <v>0</v>
      </c>
      <c r="G27" s="66">
        <f t="shared" si="6"/>
        <v>0</v>
      </c>
      <c r="H27" s="64">
        <v>1</v>
      </c>
      <c r="I27" s="65">
        <f t="shared" si="7"/>
        <v>0</v>
      </c>
      <c r="J27" s="68" t="s">
        <v>36</v>
      </c>
      <c r="K27" s="69" t="s">
        <v>36</v>
      </c>
      <c r="L27" s="69">
        <v>1</v>
      </c>
      <c r="M27" s="89">
        <v>1</v>
      </c>
      <c r="N27" s="28"/>
      <c r="O27" s="30"/>
      <c r="P27" s="31"/>
      <c r="Q27" s="31"/>
    </row>
    <row r="28" spans="2:17" s="1" customFormat="1">
      <c r="B28" s="88">
        <v>23</v>
      </c>
      <c r="C28" s="70" t="s">
        <v>34</v>
      </c>
      <c r="D28" s="71" t="s">
        <v>104</v>
      </c>
      <c r="E28" s="72">
        <v>15</v>
      </c>
      <c r="F28" s="73">
        <v>0</v>
      </c>
      <c r="G28" s="74">
        <f t="shared" si="6"/>
        <v>0</v>
      </c>
      <c r="H28" s="72">
        <v>1</v>
      </c>
      <c r="I28" s="73">
        <f t="shared" si="7"/>
        <v>0</v>
      </c>
      <c r="J28" s="76" t="s">
        <v>36</v>
      </c>
      <c r="K28" s="77" t="s">
        <v>36</v>
      </c>
      <c r="L28" s="77">
        <v>1</v>
      </c>
      <c r="M28" s="90">
        <v>1</v>
      </c>
      <c r="N28" s="28"/>
      <c r="O28" s="30"/>
      <c r="P28" s="31"/>
      <c r="Q28" s="31"/>
    </row>
    <row r="29" spans="2:17" s="1" customFormat="1" ht="12.75" thickBot="1">
      <c r="B29" s="92">
        <v>24</v>
      </c>
      <c r="C29" s="93" t="s">
        <v>11</v>
      </c>
      <c r="D29" s="94" t="s">
        <v>110</v>
      </c>
      <c r="E29" s="95">
        <v>15</v>
      </c>
      <c r="F29" s="96">
        <v>0</v>
      </c>
      <c r="G29" s="97">
        <f>E29*F29</f>
        <v>0</v>
      </c>
      <c r="H29" s="95">
        <v>1</v>
      </c>
      <c r="I29" s="96">
        <f>H29*G29</f>
        <v>0</v>
      </c>
      <c r="J29" s="98" t="s">
        <v>36</v>
      </c>
      <c r="K29" s="99" t="s">
        <v>36</v>
      </c>
      <c r="L29" s="99">
        <v>1</v>
      </c>
      <c r="M29" s="100">
        <v>0</v>
      </c>
      <c r="N29" s="28"/>
      <c r="O29" s="30"/>
      <c r="P29" s="31"/>
      <c r="Q29" s="31"/>
    </row>
    <row r="30" spans="2:17" s="1" customFormat="1" ht="12.75" thickBot="1">
      <c r="B30" s="33"/>
      <c r="C30" s="34"/>
      <c r="D30" s="35"/>
      <c r="E30" s="36"/>
      <c r="F30" s="37"/>
      <c r="G30" s="37"/>
      <c r="H30" s="82" t="s">
        <v>58</v>
      </c>
      <c r="I30" s="83">
        <f>SUM(I6:I29)</f>
        <v>0</v>
      </c>
      <c r="N30" s="28"/>
      <c r="O30" s="30"/>
      <c r="P30" s="31"/>
      <c r="Q30" s="31"/>
    </row>
    <row r="31" spans="2:17" s="1" customFormat="1" ht="12.75" thickBot="1">
      <c r="B31" s="33"/>
      <c r="C31" s="34"/>
      <c r="D31" s="35"/>
      <c r="E31" s="36"/>
      <c r="F31" s="37"/>
      <c r="G31" s="37"/>
      <c r="H31" s="40"/>
      <c r="I31" s="37"/>
      <c r="O31" s="30"/>
      <c r="P31" s="31"/>
      <c r="Q31" s="31"/>
    </row>
    <row r="32" spans="2:17" s="1" customFormat="1">
      <c r="B32" s="172" t="s">
        <v>114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4"/>
      <c r="N32" s="24"/>
      <c r="O32" s="24"/>
      <c r="P32" s="31"/>
      <c r="Q32" s="31"/>
    </row>
    <row r="33" spans="2:17" s="1" customFormat="1"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7"/>
      <c r="N33" s="28"/>
      <c r="O33" s="30"/>
      <c r="P33" s="31"/>
      <c r="Q33" s="31"/>
    </row>
    <row r="34" spans="2:17" s="1" customFormat="1" ht="48">
      <c r="B34" s="119" t="s">
        <v>3</v>
      </c>
      <c r="C34" s="120" t="s">
        <v>1</v>
      </c>
      <c r="D34" s="120" t="s">
        <v>2</v>
      </c>
      <c r="E34" s="120" t="s">
        <v>15</v>
      </c>
      <c r="F34" s="121" t="s">
        <v>14</v>
      </c>
      <c r="G34" s="121" t="s">
        <v>13</v>
      </c>
      <c r="H34" s="120" t="s">
        <v>98</v>
      </c>
      <c r="I34" s="121" t="s">
        <v>16</v>
      </c>
      <c r="J34" s="120" t="s">
        <v>5</v>
      </c>
      <c r="K34" s="120" t="s">
        <v>4</v>
      </c>
      <c r="L34" s="120" t="s">
        <v>6</v>
      </c>
      <c r="M34" s="126" t="s">
        <v>10</v>
      </c>
      <c r="N34" s="28"/>
      <c r="O34" s="30"/>
      <c r="P34" s="31"/>
      <c r="Q34" s="31"/>
    </row>
    <row r="35" spans="2:17" s="1" customFormat="1">
      <c r="B35" s="122" t="s">
        <v>7</v>
      </c>
      <c r="C35" s="123" t="s">
        <v>7</v>
      </c>
      <c r="D35" s="124" t="s">
        <v>7</v>
      </c>
      <c r="E35" s="123" t="s">
        <v>0</v>
      </c>
      <c r="F35" s="125" t="s">
        <v>8</v>
      </c>
      <c r="G35" s="125" t="s">
        <v>8</v>
      </c>
      <c r="H35" s="123" t="s">
        <v>7</v>
      </c>
      <c r="I35" s="125" t="s">
        <v>8</v>
      </c>
      <c r="J35" s="123" t="s">
        <v>7</v>
      </c>
      <c r="K35" s="123" t="s">
        <v>7</v>
      </c>
      <c r="L35" s="123" t="s">
        <v>9</v>
      </c>
      <c r="M35" s="127" t="s">
        <v>9</v>
      </c>
      <c r="N35" s="28"/>
      <c r="O35" s="30"/>
      <c r="P35" s="31"/>
      <c r="Q35" s="31"/>
    </row>
    <row r="36" spans="2:17" s="1" customFormat="1">
      <c r="B36" s="88">
        <v>1</v>
      </c>
      <c r="C36" s="70" t="s">
        <v>28</v>
      </c>
      <c r="D36" s="71" t="s">
        <v>59</v>
      </c>
      <c r="E36" s="72">
        <v>1</v>
      </c>
      <c r="F36" s="73">
        <v>0</v>
      </c>
      <c r="G36" s="74">
        <f t="shared" ref="G36:G49" si="8">E36*F36</f>
        <v>0</v>
      </c>
      <c r="H36" s="75">
        <v>1</v>
      </c>
      <c r="I36" s="73">
        <f t="shared" ref="I36:I49" si="9">H36*G36</f>
        <v>0</v>
      </c>
      <c r="J36" s="76" t="s">
        <v>36</v>
      </c>
      <c r="K36" s="77" t="s">
        <v>12</v>
      </c>
      <c r="L36" s="77">
        <v>2</v>
      </c>
      <c r="M36" s="90">
        <v>0</v>
      </c>
      <c r="N36" s="28"/>
      <c r="O36" s="30"/>
    </row>
    <row r="37" spans="2:17" s="1" customFormat="1">
      <c r="B37" s="88">
        <v>2</v>
      </c>
      <c r="C37" s="70" t="s">
        <v>28</v>
      </c>
      <c r="D37" s="71" t="s">
        <v>79</v>
      </c>
      <c r="E37" s="72">
        <v>1</v>
      </c>
      <c r="F37" s="73">
        <v>0</v>
      </c>
      <c r="G37" s="74">
        <f t="shared" si="8"/>
        <v>0</v>
      </c>
      <c r="H37" s="75">
        <v>1</v>
      </c>
      <c r="I37" s="73">
        <f t="shared" si="9"/>
        <v>0</v>
      </c>
      <c r="J37" s="76" t="s">
        <v>36</v>
      </c>
      <c r="K37" s="77" t="s">
        <v>12</v>
      </c>
      <c r="L37" s="77">
        <v>2</v>
      </c>
      <c r="M37" s="90">
        <v>0</v>
      </c>
      <c r="N37" s="28"/>
      <c r="O37" s="30"/>
    </row>
    <row r="38" spans="2:17" s="1" customFormat="1">
      <c r="B38" s="88">
        <v>3</v>
      </c>
      <c r="C38" s="70" t="s">
        <v>28</v>
      </c>
      <c r="D38" s="71" t="s">
        <v>85</v>
      </c>
      <c r="E38" s="72">
        <v>1</v>
      </c>
      <c r="F38" s="73">
        <v>0</v>
      </c>
      <c r="G38" s="74">
        <f t="shared" si="8"/>
        <v>0</v>
      </c>
      <c r="H38" s="75">
        <v>1</v>
      </c>
      <c r="I38" s="73">
        <f t="shared" si="9"/>
        <v>0</v>
      </c>
      <c r="J38" s="76" t="s">
        <v>36</v>
      </c>
      <c r="K38" s="77" t="s">
        <v>12</v>
      </c>
      <c r="L38" s="77">
        <v>2</v>
      </c>
      <c r="M38" s="90">
        <v>0</v>
      </c>
      <c r="N38" s="28"/>
      <c r="O38" s="30"/>
    </row>
    <row r="39" spans="2:17" s="1" customFormat="1">
      <c r="B39" s="88">
        <v>4</v>
      </c>
      <c r="C39" s="70" t="s">
        <v>28</v>
      </c>
      <c r="D39" s="71" t="s">
        <v>60</v>
      </c>
      <c r="E39" s="72">
        <v>1</v>
      </c>
      <c r="F39" s="73">
        <v>0</v>
      </c>
      <c r="G39" s="74">
        <f t="shared" si="8"/>
        <v>0</v>
      </c>
      <c r="H39" s="75">
        <v>1</v>
      </c>
      <c r="I39" s="73">
        <f t="shared" si="9"/>
        <v>0</v>
      </c>
      <c r="J39" s="76" t="s">
        <v>36</v>
      </c>
      <c r="K39" s="77" t="s">
        <v>12</v>
      </c>
      <c r="L39" s="77">
        <v>2</v>
      </c>
      <c r="M39" s="90">
        <v>0</v>
      </c>
      <c r="N39" s="28"/>
      <c r="O39" s="30"/>
    </row>
    <row r="40" spans="2:17" s="1" customFormat="1">
      <c r="B40" s="88">
        <v>5</v>
      </c>
      <c r="C40" s="70" t="s">
        <v>28</v>
      </c>
      <c r="D40" s="71" t="s">
        <v>86</v>
      </c>
      <c r="E40" s="72">
        <v>1</v>
      </c>
      <c r="F40" s="73">
        <v>0</v>
      </c>
      <c r="G40" s="74">
        <f t="shared" si="8"/>
        <v>0</v>
      </c>
      <c r="H40" s="75">
        <v>1</v>
      </c>
      <c r="I40" s="73">
        <f t="shared" si="9"/>
        <v>0</v>
      </c>
      <c r="J40" s="76" t="s">
        <v>36</v>
      </c>
      <c r="K40" s="77" t="s">
        <v>12</v>
      </c>
      <c r="L40" s="77">
        <v>2</v>
      </c>
      <c r="M40" s="90">
        <v>0</v>
      </c>
      <c r="N40" s="28"/>
      <c r="O40" s="30"/>
      <c r="P40" s="31"/>
      <c r="Q40" s="31"/>
    </row>
    <row r="41" spans="2:17" s="1" customFormat="1">
      <c r="B41" s="88">
        <v>6</v>
      </c>
      <c r="C41" s="70" t="s">
        <v>28</v>
      </c>
      <c r="D41" s="71" t="s">
        <v>62</v>
      </c>
      <c r="E41" s="72">
        <v>1</v>
      </c>
      <c r="F41" s="73">
        <v>0</v>
      </c>
      <c r="G41" s="74">
        <f t="shared" si="8"/>
        <v>0</v>
      </c>
      <c r="H41" s="75">
        <v>1</v>
      </c>
      <c r="I41" s="73">
        <f t="shared" si="9"/>
        <v>0</v>
      </c>
      <c r="J41" s="76" t="s">
        <v>36</v>
      </c>
      <c r="K41" s="77" t="s">
        <v>12</v>
      </c>
      <c r="L41" s="77">
        <v>2</v>
      </c>
      <c r="M41" s="90">
        <v>0</v>
      </c>
      <c r="N41" s="24"/>
      <c r="O41" s="24"/>
      <c r="P41" s="31"/>
      <c r="Q41" s="31"/>
    </row>
    <row r="42" spans="2:17" s="1" customFormat="1">
      <c r="B42" s="88">
        <v>7</v>
      </c>
      <c r="C42" s="70" t="s">
        <v>28</v>
      </c>
      <c r="D42" s="71" t="s">
        <v>63</v>
      </c>
      <c r="E42" s="72">
        <v>1</v>
      </c>
      <c r="F42" s="73">
        <v>0</v>
      </c>
      <c r="G42" s="74">
        <f t="shared" si="8"/>
        <v>0</v>
      </c>
      <c r="H42" s="75">
        <v>1</v>
      </c>
      <c r="I42" s="73">
        <f t="shared" si="9"/>
        <v>0</v>
      </c>
      <c r="J42" s="76" t="s">
        <v>36</v>
      </c>
      <c r="K42" s="77" t="s">
        <v>12</v>
      </c>
      <c r="L42" s="77">
        <v>2</v>
      </c>
      <c r="M42" s="90">
        <v>0</v>
      </c>
      <c r="N42" s="28"/>
      <c r="O42" s="30"/>
      <c r="P42" s="31"/>
      <c r="Q42" s="31"/>
    </row>
    <row r="43" spans="2:17" s="1" customFormat="1">
      <c r="B43" s="88">
        <v>8</v>
      </c>
      <c r="C43" s="70" t="s">
        <v>28</v>
      </c>
      <c r="D43" s="71" t="s">
        <v>64</v>
      </c>
      <c r="E43" s="72">
        <v>1</v>
      </c>
      <c r="F43" s="73">
        <v>0</v>
      </c>
      <c r="G43" s="74">
        <f t="shared" si="8"/>
        <v>0</v>
      </c>
      <c r="H43" s="75">
        <v>1</v>
      </c>
      <c r="I43" s="73">
        <f t="shared" si="9"/>
        <v>0</v>
      </c>
      <c r="J43" s="76" t="s">
        <v>36</v>
      </c>
      <c r="K43" s="77" t="s">
        <v>12</v>
      </c>
      <c r="L43" s="77">
        <v>2</v>
      </c>
      <c r="M43" s="90">
        <v>0</v>
      </c>
      <c r="N43" s="28"/>
      <c r="O43" s="30"/>
      <c r="P43" s="31"/>
      <c r="Q43" s="31"/>
    </row>
    <row r="44" spans="2:17" s="1" customFormat="1">
      <c r="B44" s="88">
        <v>9</v>
      </c>
      <c r="C44" s="70" t="s">
        <v>28</v>
      </c>
      <c r="D44" s="71" t="s">
        <v>65</v>
      </c>
      <c r="E44" s="72">
        <v>1</v>
      </c>
      <c r="F44" s="73">
        <v>0</v>
      </c>
      <c r="G44" s="74">
        <f t="shared" si="8"/>
        <v>0</v>
      </c>
      <c r="H44" s="75">
        <v>1</v>
      </c>
      <c r="I44" s="73">
        <f t="shared" si="9"/>
        <v>0</v>
      </c>
      <c r="J44" s="76" t="s">
        <v>36</v>
      </c>
      <c r="K44" s="77" t="s">
        <v>12</v>
      </c>
      <c r="L44" s="77">
        <v>2</v>
      </c>
      <c r="M44" s="90">
        <v>0</v>
      </c>
      <c r="N44" s="28"/>
      <c r="O44" s="30"/>
      <c r="P44" s="31"/>
      <c r="Q44" s="31"/>
    </row>
    <row r="45" spans="2:17" s="1" customFormat="1">
      <c r="B45" s="88">
        <v>10</v>
      </c>
      <c r="C45" s="70" t="s">
        <v>28</v>
      </c>
      <c r="D45" s="71" t="s">
        <v>80</v>
      </c>
      <c r="E45" s="72">
        <v>1</v>
      </c>
      <c r="F45" s="73">
        <v>0</v>
      </c>
      <c r="G45" s="74">
        <f t="shared" si="8"/>
        <v>0</v>
      </c>
      <c r="H45" s="75">
        <v>1</v>
      </c>
      <c r="I45" s="73">
        <f t="shared" si="9"/>
        <v>0</v>
      </c>
      <c r="J45" s="76" t="s">
        <v>36</v>
      </c>
      <c r="K45" s="77" t="s">
        <v>12</v>
      </c>
      <c r="L45" s="77">
        <v>2</v>
      </c>
      <c r="M45" s="90">
        <v>0</v>
      </c>
      <c r="N45" s="28"/>
      <c r="O45" s="30"/>
      <c r="P45" s="31"/>
      <c r="Q45" s="31"/>
    </row>
    <row r="46" spans="2:17" s="1" customFormat="1">
      <c r="B46" s="88">
        <v>11</v>
      </c>
      <c r="C46" s="70" t="s">
        <v>28</v>
      </c>
      <c r="D46" s="71" t="s">
        <v>81</v>
      </c>
      <c r="E46" s="72">
        <v>1</v>
      </c>
      <c r="F46" s="73">
        <v>0</v>
      </c>
      <c r="G46" s="74">
        <f t="shared" si="8"/>
        <v>0</v>
      </c>
      <c r="H46" s="75">
        <v>1</v>
      </c>
      <c r="I46" s="73">
        <f t="shared" si="9"/>
        <v>0</v>
      </c>
      <c r="J46" s="76" t="s">
        <v>36</v>
      </c>
      <c r="K46" s="77" t="s">
        <v>12</v>
      </c>
      <c r="L46" s="77">
        <v>2</v>
      </c>
      <c r="M46" s="90">
        <v>0</v>
      </c>
      <c r="N46" s="28"/>
      <c r="O46" s="30"/>
      <c r="P46" s="31"/>
      <c r="Q46" s="31"/>
    </row>
    <row r="47" spans="2:17" s="1" customFormat="1">
      <c r="B47" s="88">
        <v>12</v>
      </c>
      <c r="C47" s="70" t="s">
        <v>28</v>
      </c>
      <c r="D47" s="71" t="s">
        <v>82</v>
      </c>
      <c r="E47" s="72">
        <v>1</v>
      </c>
      <c r="F47" s="73">
        <v>0</v>
      </c>
      <c r="G47" s="74">
        <f t="shared" si="8"/>
        <v>0</v>
      </c>
      <c r="H47" s="75">
        <v>1</v>
      </c>
      <c r="I47" s="73">
        <f t="shared" si="9"/>
        <v>0</v>
      </c>
      <c r="J47" s="76" t="s">
        <v>36</v>
      </c>
      <c r="K47" s="77" t="s">
        <v>12</v>
      </c>
      <c r="L47" s="77">
        <v>2</v>
      </c>
      <c r="M47" s="90">
        <v>0</v>
      </c>
      <c r="N47" s="28"/>
      <c r="O47" s="30"/>
      <c r="P47" s="31"/>
      <c r="Q47" s="31"/>
    </row>
    <row r="48" spans="2:17" s="1" customFormat="1">
      <c r="B48" s="88">
        <v>13</v>
      </c>
      <c r="C48" s="70" t="s">
        <v>28</v>
      </c>
      <c r="D48" s="71" t="s">
        <v>96</v>
      </c>
      <c r="E48" s="72">
        <v>1</v>
      </c>
      <c r="F48" s="73">
        <v>0</v>
      </c>
      <c r="G48" s="74">
        <f t="shared" si="8"/>
        <v>0</v>
      </c>
      <c r="H48" s="75">
        <v>1</v>
      </c>
      <c r="I48" s="73">
        <f t="shared" si="9"/>
        <v>0</v>
      </c>
      <c r="J48" s="76" t="s">
        <v>36</v>
      </c>
      <c r="K48" s="77" t="s">
        <v>12</v>
      </c>
      <c r="L48" s="77">
        <v>2</v>
      </c>
      <c r="M48" s="90">
        <v>0</v>
      </c>
      <c r="N48" s="24"/>
      <c r="O48" s="24"/>
      <c r="P48" s="31"/>
      <c r="Q48" s="31"/>
    </row>
    <row r="49" spans="2:17" s="1" customFormat="1">
      <c r="B49" s="88">
        <v>14</v>
      </c>
      <c r="C49" s="70" t="s">
        <v>28</v>
      </c>
      <c r="D49" s="71" t="s">
        <v>97</v>
      </c>
      <c r="E49" s="72">
        <v>1</v>
      </c>
      <c r="F49" s="73">
        <v>0</v>
      </c>
      <c r="G49" s="74">
        <f t="shared" si="8"/>
        <v>0</v>
      </c>
      <c r="H49" s="75">
        <v>1</v>
      </c>
      <c r="I49" s="73">
        <f t="shared" si="9"/>
        <v>0</v>
      </c>
      <c r="J49" s="76" t="s">
        <v>36</v>
      </c>
      <c r="K49" s="77" t="s">
        <v>12</v>
      </c>
      <c r="L49" s="77">
        <v>2</v>
      </c>
      <c r="M49" s="90">
        <v>0</v>
      </c>
      <c r="N49" s="28"/>
      <c r="O49" s="30"/>
      <c r="P49" s="31"/>
      <c r="Q49" s="31"/>
    </row>
    <row r="50" spans="2:17" s="1" customFormat="1">
      <c r="B50" s="88">
        <v>15</v>
      </c>
      <c r="C50" s="62" t="s">
        <v>21</v>
      </c>
      <c r="D50" s="63" t="s">
        <v>66</v>
      </c>
      <c r="E50" s="64">
        <v>1</v>
      </c>
      <c r="F50" s="65">
        <v>0</v>
      </c>
      <c r="G50" s="66">
        <f t="shared" ref="G50:G64" si="10">E50*F50</f>
        <v>0</v>
      </c>
      <c r="H50" s="64">
        <v>2</v>
      </c>
      <c r="I50" s="65">
        <f t="shared" ref="I50:I64" si="11">H50*G50</f>
        <v>0</v>
      </c>
      <c r="J50" s="68" t="s">
        <v>36</v>
      </c>
      <c r="K50" s="69" t="s">
        <v>12</v>
      </c>
      <c r="L50" s="69">
        <v>2</v>
      </c>
      <c r="M50" s="89">
        <v>0</v>
      </c>
      <c r="N50" s="28"/>
      <c r="O50" s="30"/>
      <c r="P50" s="31"/>
      <c r="Q50" s="31"/>
    </row>
    <row r="51" spans="2:17" s="1" customFormat="1">
      <c r="B51" s="88">
        <v>16</v>
      </c>
      <c r="C51" s="62" t="s">
        <v>21</v>
      </c>
      <c r="D51" s="63" t="s">
        <v>87</v>
      </c>
      <c r="E51" s="64">
        <v>1</v>
      </c>
      <c r="F51" s="65">
        <v>0</v>
      </c>
      <c r="G51" s="66">
        <f t="shared" si="10"/>
        <v>0</v>
      </c>
      <c r="H51" s="64">
        <v>2</v>
      </c>
      <c r="I51" s="65">
        <f t="shared" si="11"/>
        <v>0</v>
      </c>
      <c r="J51" s="68" t="s">
        <v>36</v>
      </c>
      <c r="K51" s="69" t="s">
        <v>12</v>
      </c>
      <c r="L51" s="69">
        <v>2</v>
      </c>
      <c r="M51" s="89">
        <v>0</v>
      </c>
      <c r="N51" s="28"/>
      <c r="O51" s="30"/>
      <c r="P51" s="31"/>
      <c r="Q51" s="31"/>
    </row>
    <row r="52" spans="2:17" s="1" customFormat="1">
      <c r="B52" s="88">
        <v>17</v>
      </c>
      <c r="C52" s="62" t="s">
        <v>21</v>
      </c>
      <c r="D52" s="63" t="s">
        <v>130</v>
      </c>
      <c r="E52" s="64">
        <v>1</v>
      </c>
      <c r="F52" s="65">
        <v>0</v>
      </c>
      <c r="G52" s="66">
        <f t="shared" si="10"/>
        <v>0</v>
      </c>
      <c r="H52" s="64">
        <v>2</v>
      </c>
      <c r="I52" s="65">
        <f t="shared" si="11"/>
        <v>0</v>
      </c>
      <c r="J52" s="68" t="s">
        <v>36</v>
      </c>
      <c r="K52" s="69" t="s">
        <v>12</v>
      </c>
      <c r="L52" s="69">
        <v>2</v>
      </c>
      <c r="M52" s="89">
        <v>0</v>
      </c>
      <c r="N52" s="28"/>
      <c r="O52" s="30"/>
      <c r="P52" s="31"/>
      <c r="Q52" s="31"/>
    </row>
    <row r="53" spans="2:17" s="1" customFormat="1">
      <c r="B53" s="88">
        <v>18</v>
      </c>
      <c r="C53" s="62" t="s">
        <v>21</v>
      </c>
      <c r="D53" s="63" t="s">
        <v>67</v>
      </c>
      <c r="E53" s="64">
        <v>1</v>
      </c>
      <c r="F53" s="65">
        <v>0</v>
      </c>
      <c r="G53" s="66">
        <f t="shared" si="10"/>
        <v>0</v>
      </c>
      <c r="H53" s="64">
        <v>2</v>
      </c>
      <c r="I53" s="65">
        <f t="shared" si="11"/>
        <v>0</v>
      </c>
      <c r="J53" s="68" t="s">
        <v>36</v>
      </c>
      <c r="K53" s="69" t="s">
        <v>12</v>
      </c>
      <c r="L53" s="69">
        <v>2</v>
      </c>
      <c r="M53" s="89">
        <v>0</v>
      </c>
      <c r="N53" s="28"/>
      <c r="O53" s="30"/>
      <c r="P53" s="31"/>
      <c r="Q53" s="31"/>
    </row>
    <row r="54" spans="2:17" s="1" customFormat="1">
      <c r="B54" s="88">
        <v>19</v>
      </c>
      <c r="C54" s="62" t="s">
        <v>21</v>
      </c>
      <c r="D54" s="63" t="s">
        <v>88</v>
      </c>
      <c r="E54" s="64">
        <v>1</v>
      </c>
      <c r="F54" s="65">
        <v>0</v>
      </c>
      <c r="G54" s="66">
        <f t="shared" si="10"/>
        <v>0</v>
      </c>
      <c r="H54" s="64">
        <v>2</v>
      </c>
      <c r="I54" s="65">
        <f t="shared" si="11"/>
        <v>0</v>
      </c>
      <c r="J54" s="68" t="s">
        <v>36</v>
      </c>
      <c r="K54" s="69" t="s">
        <v>12</v>
      </c>
      <c r="L54" s="69">
        <v>2</v>
      </c>
      <c r="M54" s="89">
        <v>0</v>
      </c>
      <c r="N54" s="28"/>
      <c r="O54" s="30"/>
      <c r="P54" s="31"/>
      <c r="Q54" s="31"/>
    </row>
    <row r="55" spans="2:17" s="1" customFormat="1">
      <c r="B55" s="88">
        <v>20</v>
      </c>
      <c r="C55" s="62" t="s">
        <v>21</v>
      </c>
      <c r="D55" s="63" t="s">
        <v>69</v>
      </c>
      <c r="E55" s="64">
        <v>1</v>
      </c>
      <c r="F55" s="65">
        <v>0</v>
      </c>
      <c r="G55" s="66">
        <f t="shared" si="10"/>
        <v>0</v>
      </c>
      <c r="H55" s="64">
        <v>2</v>
      </c>
      <c r="I55" s="65">
        <f t="shared" si="11"/>
        <v>0</v>
      </c>
      <c r="J55" s="68" t="s">
        <v>36</v>
      </c>
      <c r="K55" s="69" t="s">
        <v>12</v>
      </c>
      <c r="L55" s="69">
        <v>2</v>
      </c>
      <c r="M55" s="89">
        <v>0</v>
      </c>
      <c r="N55" s="28"/>
      <c r="O55" s="30"/>
      <c r="P55" s="31"/>
      <c r="Q55" s="31"/>
    </row>
    <row r="56" spans="2:17" s="1" customFormat="1">
      <c r="B56" s="88">
        <v>21</v>
      </c>
      <c r="C56" s="62" t="s">
        <v>21</v>
      </c>
      <c r="D56" s="63" t="s">
        <v>70</v>
      </c>
      <c r="E56" s="64">
        <v>1</v>
      </c>
      <c r="F56" s="65">
        <v>0</v>
      </c>
      <c r="G56" s="66">
        <f t="shared" si="10"/>
        <v>0</v>
      </c>
      <c r="H56" s="64">
        <v>2</v>
      </c>
      <c r="I56" s="65">
        <f t="shared" si="11"/>
        <v>0</v>
      </c>
      <c r="J56" s="68" t="s">
        <v>36</v>
      </c>
      <c r="K56" s="69" t="s">
        <v>12</v>
      </c>
      <c r="L56" s="69">
        <v>2</v>
      </c>
      <c r="M56" s="89">
        <v>0</v>
      </c>
      <c r="N56" s="28"/>
      <c r="O56" s="30"/>
    </row>
    <row r="57" spans="2:17" s="1" customFormat="1">
      <c r="B57" s="88">
        <v>22</v>
      </c>
      <c r="C57" s="62" t="s">
        <v>21</v>
      </c>
      <c r="D57" s="63" t="s">
        <v>71</v>
      </c>
      <c r="E57" s="64">
        <v>1</v>
      </c>
      <c r="F57" s="65">
        <v>0</v>
      </c>
      <c r="G57" s="66">
        <f t="shared" si="10"/>
        <v>0</v>
      </c>
      <c r="H57" s="64">
        <v>2</v>
      </c>
      <c r="I57" s="65">
        <f t="shared" si="11"/>
        <v>0</v>
      </c>
      <c r="J57" s="68" t="s">
        <v>36</v>
      </c>
      <c r="K57" s="69" t="s">
        <v>12</v>
      </c>
      <c r="L57" s="69">
        <v>2</v>
      </c>
      <c r="M57" s="89">
        <v>0</v>
      </c>
      <c r="N57" s="28"/>
      <c r="O57" s="30"/>
      <c r="P57" s="31"/>
      <c r="Q57" s="31"/>
    </row>
    <row r="58" spans="2:17" s="1" customFormat="1">
      <c r="B58" s="88">
        <v>23</v>
      </c>
      <c r="C58" s="62" t="s">
        <v>21</v>
      </c>
      <c r="D58" s="63" t="s">
        <v>72</v>
      </c>
      <c r="E58" s="64">
        <v>1</v>
      </c>
      <c r="F58" s="65">
        <v>0</v>
      </c>
      <c r="G58" s="66">
        <f t="shared" si="10"/>
        <v>0</v>
      </c>
      <c r="H58" s="64">
        <v>2</v>
      </c>
      <c r="I58" s="65">
        <f t="shared" si="11"/>
        <v>0</v>
      </c>
      <c r="J58" s="68" t="s">
        <v>36</v>
      </c>
      <c r="K58" s="69" t="s">
        <v>12</v>
      </c>
      <c r="L58" s="69">
        <v>2</v>
      </c>
      <c r="M58" s="89">
        <v>0</v>
      </c>
      <c r="N58" s="28"/>
      <c r="O58" s="30"/>
    </row>
    <row r="59" spans="2:17" s="1" customFormat="1">
      <c r="B59" s="88">
        <v>24</v>
      </c>
      <c r="C59" s="62" t="s">
        <v>21</v>
      </c>
      <c r="D59" s="63" t="s">
        <v>89</v>
      </c>
      <c r="E59" s="64">
        <v>1</v>
      </c>
      <c r="F59" s="65">
        <v>0</v>
      </c>
      <c r="G59" s="66">
        <f t="shared" si="10"/>
        <v>0</v>
      </c>
      <c r="H59" s="64">
        <v>2</v>
      </c>
      <c r="I59" s="65">
        <f t="shared" si="11"/>
        <v>0</v>
      </c>
      <c r="J59" s="68" t="s">
        <v>36</v>
      </c>
      <c r="K59" s="69" t="s">
        <v>12</v>
      </c>
      <c r="L59" s="69">
        <v>2</v>
      </c>
      <c r="M59" s="89">
        <v>0</v>
      </c>
      <c r="N59" s="24"/>
      <c r="O59" s="24"/>
    </row>
    <row r="60" spans="2:17" s="1" customFormat="1">
      <c r="B60" s="88">
        <v>25</v>
      </c>
      <c r="C60" s="62" t="s">
        <v>21</v>
      </c>
      <c r="D60" s="63" t="s">
        <v>90</v>
      </c>
      <c r="E60" s="64">
        <v>1</v>
      </c>
      <c r="F60" s="65">
        <v>0</v>
      </c>
      <c r="G60" s="66">
        <f t="shared" si="10"/>
        <v>0</v>
      </c>
      <c r="H60" s="64">
        <v>2</v>
      </c>
      <c r="I60" s="65">
        <f t="shared" si="11"/>
        <v>0</v>
      </c>
      <c r="J60" s="68" t="s">
        <v>36</v>
      </c>
      <c r="K60" s="69" t="s">
        <v>12</v>
      </c>
      <c r="L60" s="69">
        <v>2</v>
      </c>
      <c r="M60" s="89">
        <v>0</v>
      </c>
      <c r="N60" s="28"/>
      <c r="O60" s="30"/>
    </row>
    <row r="61" spans="2:17" s="1" customFormat="1">
      <c r="B61" s="88">
        <v>26</v>
      </c>
      <c r="C61" s="62" t="s">
        <v>21</v>
      </c>
      <c r="D61" s="63" t="s">
        <v>91</v>
      </c>
      <c r="E61" s="64">
        <v>1</v>
      </c>
      <c r="F61" s="65">
        <v>0</v>
      </c>
      <c r="G61" s="66">
        <f t="shared" si="10"/>
        <v>0</v>
      </c>
      <c r="H61" s="64">
        <v>2</v>
      </c>
      <c r="I61" s="65">
        <f t="shared" si="11"/>
        <v>0</v>
      </c>
      <c r="J61" s="68" t="s">
        <v>36</v>
      </c>
      <c r="K61" s="69" t="s">
        <v>12</v>
      </c>
      <c r="L61" s="69">
        <v>2</v>
      </c>
      <c r="M61" s="89">
        <v>0</v>
      </c>
      <c r="N61" s="28"/>
      <c r="O61" s="30"/>
    </row>
    <row r="62" spans="2:17" s="1" customFormat="1">
      <c r="B62" s="88">
        <v>27</v>
      </c>
      <c r="C62" s="62" t="s">
        <v>21</v>
      </c>
      <c r="D62" s="63" t="s">
        <v>131</v>
      </c>
      <c r="E62" s="64">
        <v>1</v>
      </c>
      <c r="F62" s="65">
        <v>0</v>
      </c>
      <c r="G62" s="66">
        <f t="shared" si="10"/>
        <v>0</v>
      </c>
      <c r="H62" s="64">
        <v>2</v>
      </c>
      <c r="I62" s="65">
        <f t="shared" si="11"/>
        <v>0</v>
      </c>
      <c r="J62" s="68" t="s">
        <v>36</v>
      </c>
      <c r="K62" s="69" t="s">
        <v>12</v>
      </c>
      <c r="L62" s="69">
        <v>2</v>
      </c>
      <c r="M62" s="89">
        <v>0</v>
      </c>
      <c r="N62" s="28"/>
      <c r="O62" s="30"/>
    </row>
    <row r="63" spans="2:17" s="1" customFormat="1">
      <c r="B63" s="88">
        <v>28</v>
      </c>
      <c r="C63" s="62" t="s">
        <v>21</v>
      </c>
      <c r="D63" s="63" t="s">
        <v>132</v>
      </c>
      <c r="E63" s="64">
        <v>1</v>
      </c>
      <c r="F63" s="65">
        <v>0</v>
      </c>
      <c r="G63" s="66">
        <f t="shared" si="10"/>
        <v>0</v>
      </c>
      <c r="H63" s="64">
        <v>2</v>
      </c>
      <c r="I63" s="65">
        <f t="shared" si="11"/>
        <v>0</v>
      </c>
      <c r="J63" s="68" t="s">
        <v>36</v>
      </c>
      <c r="K63" s="69" t="s">
        <v>12</v>
      </c>
      <c r="L63" s="69">
        <v>2</v>
      </c>
      <c r="M63" s="89">
        <v>0</v>
      </c>
      <c r="N63" s="28"/>
      <c r="O63" s="30"/>
      <c r="P63" s="31"/>
      <c r="Q63" s="31"/>
    </row>
    <row r="64" spans="2:17" s="1" customFormat="1">
      <c r="B64" s="88">
        <v>29</v>
      </c>
      <c r="C64" s="70" t="s">
        <v>11</v>
      </c>
      <c r="D64" s="71" t="s">
        <v>94</v>
      </c>
      <c r="E64" s="72">
        <v>17</v>
      </c>
      <c r="F64" s="73">
        <v>0</v>
      </c>
      <c r="G64" s="74">
        <f t="shared" si="10"/>
        <v>0</v>
      </c>
      <c r="H64" s="78">
        <v>1</v>
      </c>
      <c r="I64" s="79">
        <f t="shared" si="11"/>
        <v>0</v>
      </c>
      <c r="J64" s="76" t="s">
        <v>36</v>
      </c>
      <c r="K64" s="77" t="s">
        <v>12</v>
      </c>
      <c r="L64" s="77">
        <v>2</v>
      </c>
      <c r="M64" s="90">
        <v>0</v>
      </c>
      <c r="N64" s="28"/>
      <c r="O64" s="30"/>
      <c r="P64" s="31"/>
      <c r="Q64" s="31"/>
    </row>
    <row r="65" spans="2:15" s="1" customFormat="1">
      <c r="B65" s="88">
        <v>30</v>
      </c>
      <c r="C65" s="62" t="s">
        <v>28</v>
      </c>
      <c r="D65" s="63" t="s">
        <v>105</v>
      </c>
      <c r="E65" s="64">
        <v>54</v>
      </c>
      <c r="F65" s="65">
        <v>0</v>
      </c>
      <c r="G65" s="66">
        <f t="shared" ref="G65" si="12">E65*F65</f>
        <v>0</v>
      </c>
      <c r="H65" s="80">
        <v>2</v>
      </c>
      <c r="I65" s="81">
        <f t="shared" ref="I65" si="13">H65*G65</f>
        <v>0</v>
      </c>
      <c r="J65" s="68" t="s">
        <v>36</v>
      </c>
      <c r="K65" s="69" t="s">
        <v>12</v>
      </c>
      <c r="L65" s="69">
        <v>2</v>
      </c>
      <c r="M65" s="89">
        <v>1</v>
      </c>
      <c r="N65" s="28"/>
      <c r="O65" s="30"/>
    </row>
    <row r="66" spans="2:15" s="1" customFormat="1">
      <c r="B66" s="88">
        <v>31</v>
      </c>
      <c r="C66" s="70" t="s">
        <v>11</v>
      </c>
      <c r="D66" s="71" t="s">
        <v>106</v>
      </c>
      <c r="E66" s="72">
        <v>22</v>
      </c>
      <c r="F66" s="73">
        <v>0</v>
      </c>
      <c r="G66" s="74">
        <f t="shared" ref="G66" si="14">E66*F66</f>
        <v>0</v>
      </c>
      <c r="H66" s="72">
        <v>1</v>
      </c>
      <c r="I66" s="73">
        <f t="shared" ref="I66" si="15">H66*G66</f>
        <v>0</v>
      </c>
      <c r="J66" s="76" t="s">
        <v>36</v>
      </c>
      <c r="K66" s="77" t="s">
        <v>12</v>
      </c>
      <c r="L66" s="77">
        <v>2</v>
      </c>
      <c r="M66" s="90">
        <v>1</v>
      </c>
      <c r="N66" s="28"/>
      <c r="O66" s="30"/>
    </row>
    <row r="67" spans="2:15" s="1" customFormat="1">
      <c r="B67" s="88">
        <v>32</v>
      </c>
      <c r="C67" s="62" t="s">
        <v>11</v>
      </c>
      <c r="D67" s="63" t="s">
        <v>107</v>
      </c>
      <c r="E67" s="64">
        <v>57</v>
      </c>
      <c r="F67" s="65">
        <v>0</v>
      </c>
      <c r="G67" s="66">
        <f>E67*F67</f>
        <v>0</v>
      </c>
      <c r="H67" s="64">
        <v>1</v>
      </c>
      <c r="I67" s="65">
        <f>H67*G67</f>
        <v>0</v>
      </c>
      <c r="J67" s="68" t="s">
        <v>36</v>
      </c>
      <c r="K67" s="69" t="s">
        <v>12</v>
      </c>
      <c r="L67" s="69">
        <v>2</v>
      </c>
      <c r="M67" s="89">
        <v>1</v>
      </c>
      <c r="N67" s="28"/>
      <c r="O67" s="30"/>
    </row>
    <row r="68" spans="2:15" s="1" customFormat="1">
      <c r="B68" s="88">
        <v>33</v>
      </c>
      <c r="C68" s="70" t="s">
        <v>11</v>
      </c>
      <c r="D68" s="71" t="s">
        <v>108</v>
      </c>
      <c r="E68" s="72">
        <v>1</v>
      </c>
      <c r="F68" s="73">
        <v>0</v>
      </c>
      <c r="G68" s="74">
        <f>E68*F68</f>
        <v>0</v>
      </c>
      <c r="H68" s="72">
        <v>1</v>
      </c>
      <c r="I68" s="73">
        <f>H68*G68</f>
        <v>0</v>
      </c>
      <c r="J68" s="76" t="s">
        <v>36</v>
      </c>
      <c r="K68" s="77" t="s">
        <v>12</v>
      </c>
      <c r="L68" s="77">
        <v>2</v>
      </c>
      <c r="M68" s="90">
        <v>1</v>
      </c>
      <c r="O68" s="30"/>
    </row>
    <row r="69" spans="2:15" s="1" customFormat="1">
      <c r="B69" s="88">
        <v>34</v>
      </c>
      <c r="C69" s="62" t="s">
        <v>11</v>
      </c>
      <c r="D69" s="63" t="s">
        <v>129</v>
      </c>
      <c r="E69" s="64">
        <v>1</v>
      </c>
      <c r="F69" s="65">
        <v>0</v>
      </c>
      <c r="G69" s="66">
        <f>E69*F69</f>
        <v>0</v>
      </c>
      <c r="H69" s="64">
        <v>1</v>
      </c>
      <c r="I69" s="65">
        <f>H69*G69</f>
        <v>0</v>
      </c>
      <c r="J69" s="68" t="s">
        <v>36</v>
      </c>
      <c r="K69" s="69" t="s">
        <v>12</v>
      </c>
      <c r="L69" s="69">
        <v>2</v>
      </c>
      <c r="M69" s="89">
        <v>1</v>
      </c>
      <c r="O69" s="30"/>
    </row>
    <row r="70" spans="2:15" ht="12.75" thickBot="1">
      <c r="B70" s="92">
        <v>35</v>
      </c>
      <c r="C70" s="112" t="s">
        <v>11</v>
      </c>
      <c r="D70" s="113" t="s">
        <v>109</v>
      </c>
      <c r="E70" s="114">
        <v>272</v>
      </c>
      <c r="F70" s="115">
        <v>0</v>
      </c>
      <c r="G70" s="116">
        <f>E70*F70</f>
        <v>0</v>
      </c>
      <c r="H70" s="114">
        <v>1</v>
      </c>
      <c r="I70" s="115">
        <f>H70*G70</f>
        <v>0</v>
      </c>
      <c r="J70" s="108" t="s">
        <v>36</v>
      </c>
      <c r="K70" s="117" t="s">
        <v>12</v>
      </c>
      <c r="L70" s="117">
        <v>2</v>
      </c>
      <c r="M70" s="118">
        <v>0</v>
      </c>
      <c r="N70" s="28"/>
    </row>
    <row r="71" spans="2:15" ht="12.75" thickBot="1">
      <c r="B71" s="33"/>
      <c r="C71" s="34"/>
      <c r="D71" s="35"/>
      <c r="E71" s="36"/>
      <c r="F71" s="37"/>
      <c r="H71" s="128" t="s">
        <v>58</v>
      </c>
      <c r="I71" s="129">
        <f>SUM(I36:I70)</f>
        <v>0</v>
      </c>
      <c r="J71" s="1"/>
      <c r="K71" s="1"/>
      <c r="L71" s="1"/>
      <c r="M71" s="1"/>
      <c r="N71" s="28"/>
    </row>
    <row r="72" spans="2:15">
      <c r="B72" s="33"/>
      <c r="C72" s="60" t="s">
        <v>24</v>
      </c>
      <c r="D72" s="61"/>
      <c r="E72" s="36"/>
      <c r="F72" s="37"/>
      <c r="J72" s="1"/>
      <c r="K72" s="1"/>
      <c r="L72" s="1"/>
      <c r="M72" s="1"/>
    </row>
    <row r="73" spans="2:15">
      <c r="B73" s="33"/>
      <c r="C73" s="22" t="s">
        <v>17</v>
      </c>
      <c r="D73" s="23" t="s">
        <v>25</v>
      </c>
      <c r="E73" s="36"/>
      <c r="F73" s="37"/>
      <c r="J73" s="1"/>
      <c r="K73" s="1"/>
      <c r="L73" s="1"/>
      <c r="M73" s="1"/>
    </row>
    <row r="74" spans="2:15">
      <c r="B74" s="33"/>
      <c r="C74" s="25" t="s">
        <v>26</v>
      </c>
      <c r="D74" s="26" t="s">
        <v>27</v>
      </c>
      <c r="E74" s="36"/>
      <c r="F74" s="37"/>
      <c r="J74" s="1"/>
      <c r="K74" s="1"/>
      <c r="L74" s="1"/>
      <c r="M74" s="1"/>
    </row>
    <row r="75" spans="2:15">
      <c r="B75" s="33"/>
      <c r="C75" s="22" t="s">
        <v>28</v>
      </c>
      <c r="D75" s="23" t="s">
        <v>29</v>
      </c>
      <c r="E75" s="36"/>
      <c r="F75" s="37"/>
      <c r="G75" s="2"/>
      <c r="J75" s="1"/>
      <c r="K75" s="1"/>
      <c r="L75" s="1"/>
      <c r="M75" s="1"/>
    </row>
    <row r="76" spans="2:15">
      <c r="B76" s="33"/>
      <c r="C76" s="22" t="s">
        <v>11</v>
      </c>
      <c r="D76" s="23" t="s">
        <v>30</v>
      </c>
      <c r="E76" s="36"/>
      <c r="F76" s="37"/>
      <c r="G76" s="2"/>
      <c r="J76" s="1"/>
      <c r="K76" s="1"/>
      <c r="L76" s="1"/>
      <c r="M76" s="1"/>
    </row>
    <row r="77" spans="2:15">
      <c r="B77" s="33"/>
      <c r="C77" s="22" t="s">
        <v>31</v>
      </c>
      <c r="D77" s="23" t="s">
        <v>32</v>
      </c>
      <c r="E77" s="36"/>
      <c r="F77" s="37"/>
      <c r="G77" s="2"/>
      <c r="J77" s="1"/>
      <c r="K77" s="1"/>
      <c r="L77" s="1"/>
      <c r="M77" s="1"/>
    </row>
    <row r="78" spans="2:15">
      <c r="B78" s="33"/>
      <c r="C78" s="22" t="s">
        <v>21</v>
      </c>
      <c r="D78" s="23" t="s">
        <v>33</v>
      </c>
      <c r="E78" s="36"/>
      <c r="F78" s="37"/>
      <c r="G78" s="2"/>
      <c r="J78" s="1"/>
      <c r="K78" s="1"/>
      <c r="L78" s="1"/>
      <c r="M78" s="1"/>
    </row>
    <row r="79" spans="2:15">
      <c r="B79" s="33"/>
      <c r="C79" s="22" t="s">
        <v>34</v>
      </c>
      <c r="D79" s="23" t="s">
        <v>35</v>
      </c>
      <c r="E79" s="36"/>
      <c r="F79" s="37"/>
      <c r="G79" s="2"/>
      <c r="J79" s="1"/>
      <c r="K79" s="1"/>
      <c r="L79" s="1"/>
      <c r="M79" s="1"/>
    </row>
    <row r="80" spans="2:15">
      <c r="B80" s="44"/>
      <c r="C80" s="50"/>
      <c r="D80" s="45"/>
      <c r="E80" s="48"/>
      <c r="F80" s="49"/>
    </row>
    <row r="81" spans="2:6">
      <c r="B81" s="44"/>
      <c r="C81" s="46"/>
      <c r="D81" s="52"/>
      <c r="E81" s="46"/>
      <c r="F81" s="47"/>
    </row>
    <row r="82" spans="2:6">
      <c r="B82" s="44"/>
      <c r="C82" s="46"/>
      <c r="D82" s="52"/>
      <c r="E82" s="46"/>
      <c r="F82" s="47"/>
    </row>
    <row r="83" spans="2:6">
      <c r="B83" s="44"/>
      <c r="C83" s="46"/>
      <c r="D83" s="52"/>
      <c r="E83" s="46"/>
      <c r="F83" s="47"/>
    </row>
    <row r="84" spans="2:6">
      <c r="B84" s="44"/>
      <c r="C84" s="46"/>
      <c r="D84" s="52"/>
      <c r="E84" s="46"/>
      <c r="F84" s="47"/>
    </row>
    <row r="85" spans="2:6">
      <c r="B85" s="44"/>
      <c r="C85" s="46"/>
      <c r="D85" s="52"/>
      <c r="E85" s="46"/>
      <c r="F85" s="47"/>
    </row>
    <row r="86" spans="2:6">
      <c r="B86" s="44"/>
      <c r="C86" s="46"/>
      <c r="D86" s="52"/>
      <c r="E86" s="46"/>
      <c r="F86" s="47"/>
    </row>
    <row r="87" spans="2:6">
      <c r="B87" s="44"/>
      <c r="C87" s="46"/>
      <c r="D87" s="52"/>
      <c r="E87" s="46"/>
      <c r="F87" s="47"/>
    </row>
    <row r="88" spans="2:6">
      <c r="B88" s="44"/>
      <c r="C88" s="46"/>
      <c r="D88" s="52"/>
      <c r="E88" s="46"/>
      <c r="F88" s="47"/>
    </row>
    <row r="89" spans="2:6">
      <c r="B89" s="44"/>
      <c r="C89" s="46"/>
      <c r="D89" s="52"/>
      <c r="E89" s="46"/>
      <c r="F89" s="47"/>
    </row>
    <row r="90" spans="2:6">
      <c r="B90" s="44"/>
      <c r="C90" s="46"/>
      <c r="D90" s="52"/>
      <c r="E90" s="46"/>
      <c r="F90" s="47"/>
    </row>
    <row r="91" spans="2:6">
      <c r="B91" s="44"/>
      <c r="C91" s="46"/>
      <c r="D91" s="52"/>
      <c r="E91" s="46"/>
      <c r="F91" s="47"/>
    </row>
    <row r="92" spans="2:6">
      <c r="B92" s="44"/>
      <c r="C92" s="46"/>
      <c r="D92" s="52"/>
      <c r="E92" s="46"/>
      <c r="F92" s="47"/>
    </row>
    <row r="93" spans="2:6">
      <c r="B93" s="44"/>
      <c r="C93" s="46"/>
      <c r="D93" s="52"/>
      <c r="E93" s="46"/>
      <c r="F93" s="47"/>
    </row>
    <row r="94" spans="2:6">
      <c r="B94" s="44"/>
      <c r="C94" s="46"/>
      <c r="D94" s="52"/>
      <c r="E94" s="46"/>
      <c r="F94" s="47"/>
    </row>
    <row r="95" spans="2:6">
      <c r="B95" s="44"/>
      <c r="C95" s="46"/>
      <c r="D95" s="52"/>
      <c r="E95" s="46"/>
      <c r="F95" s="47"/>
    </row>
    <row r="96" spans="2:6">
      <c r="B96" s="44"/>
      <c r="C96" s="46"/>
      <c r="D96" s="52"/>
      <c r="E96" s="46"/>
      <c r="F96" s="47"/>
    </row>
    <row r="97" spans="2:6">
      <c r="B97" s="44"/>
      <c r="C97" s="46"/>
      <c r="D97" s="52"/>
      <c r="E97" s="46"/>
      <c r="F97" s="47"/>
    </row>
    <row r="98" spans="2:6">
      <c r="B98" s="44"/>
      <c r="C98" s="46"/>
      <c r="D98" s="52"/>
      <c r="E98" s="46"/>
      <c r="F98" s="47"/>
    </row>
    <row r="99" spans="2:6">
      <c r="B99" s="44"/>
      <c r="C99" s="46"/>
      <c r="D99" s="52"/>
      <c r="E99" s="46"/>
      <c r="F99" s="47"/>
    </row>
    <row r="100" spans="2:6">
      <c r="B100" s="44"/>
      <c r="C100" s="46"/>
      <c r="D100" s="52"/>
      <c r="E100" s="46"/>
      <c r="F100" s="47"/>
    </row>
    <row r="101" spans="2:6">
      <c r="B101" s="44"/>
      <c r="C101" s="46"/>
      <c r="D101" s="52"/>
      <c r="E101" s="46"/>
      <c r="F101" s="47"/>
    </row>
    <row r="102" spans="2:6">
      <c r="B102" s="44"/>
      <c r="C102" s="46"/>
      <c r="D102" s="52"/>
      <c r="E102" s="46"/>
      <c r="F102" s="47"/>
    </row>
    <row r="103" spans="2:6">
      <c r="B103" s="44"/>
      <c r="C103" s="53"/>
      <c r="D103" s="54"/>
      <c r="E103" s="53"/>
      <c r="F103" s="55"/>
    </row>
    <row r="104" spans="2:6">
      <c r="C104" s="56"/>
      <c r="D104" s="57"/>
      <c r="E104" s="56"/>
      <c r="F104" s="58"/>
    </row>
    <row r="105" spans="2:6">
      <c r="C105" s="56"/>
      <c r="D105" s="57"/>
      <c r="E105" s="56"/>
      <c r="F105" s="58"/>
    </row>
    <row r="106" spans="2:6">
      <c r="C106" s="56"/>
      <c r="D106" s="57"/>
      <c r="E106" s="56"/>
      <c r="F106" s="58"/>
    </row>
    <row r="107" spans="2:6">
      <c r="C107" s="56"/>
      <c r="D107" s="57"/>
      <c r="E107" s="56"/>
      <c r="F107" s="58"/>
    </row>
    <row r="108" spans="2:6">
      <c r="C108" s="56"/>
      <c r="D108" s="57"/>
      <c r="E108" s="56"/>
      <c r="F108" s="58"/>
    </row>
    <row r="109" spans="2:6">
      <c r="C109" s="56"/>
      <c r="D109" s="57"/>
      <c r="E109" s="56"/>
      <c r="F109" s="58"/>
    </row>
    <row r="110" spans="2:6">
      <c r="C110" s="56"/>
      <c r="D110" s="57"/>
      <c r="E110" s="56"/>
      <c r="F110" s="58"/>
    </row>
    <row r="111" spans="2:6">
      <c r="C111" s="56"/>
      <c r="D111" s="57"/>
      <c r="E111" s="56"/>
      <c r="F111" s="58"/>
    </row>
    <row r="112" spans="2:6">
      <c r="C112" s="56"/>
      <c r="D112" s="57"/>
      <c r="E112" s="56"/>
      <c r="F112" s="58"/>
    </row>
    <row r="113" spans="3:6">
      <c r="C113" s="56"/>
      <c r="D113" s="57"/>
      <c r="E113" s="56"/>
      <c r="F113" s="58"/>
    </row>
    <row r="114" spans="3:6">
      <c r="C114" s="56"/>
      <c r="D114" s="57"/>
      <c r="E114" s="56"/>
      <c r="F114" s="58"/>
    </row>
    <row r="115" spans="3:6">
      <c r="C115" s="56"/>
      <c r="D115" s="57"/>
      <c r="E115" s="56"/>
      <c r="F115" s="58"/>
    </row>
    <row r="116" spans="3:6">
      <c r="C116" s="56"/>
      <c r="D116" s="57"/>
      <c r="E116" s="56"/>
      <c r="F116" s="58"/>
    </row>
    <row r="117" spans="3:6">
      <c r="C117" s="56"/>
      <c r="D117" s="57"/>
      <c r="E117" s="56"/>
      <c r="F117" s="58"/>
    </row>
    <row r="118" spans="3:6">
      <c r="C118" s="56"/>
      <c r="D118" s="57"/>
      <c r="E118" s="56"/>
      <c r="F118" s="58"/>
    </row>
    <row r="119" spans="3:6">
      <c r="C119" s="56"/>
      <c r="D119" s="57"/>
      <c r="E119" s="56"/>
      <c r="F119" s="58"/>
    </row>
    <row r="120" spans="3:6">
      <c r="C120" s="56"/>
      <c r="D120" s="57"/>
      <c r="E120" s="56"/>
      <c r="F120" s="58"/>
    </row>
    <row r="121" spans="3:6">
      <c r="C121" s="56"/>
      <c r="D121" s="57"/>
      <c r="E121" s="56"/>
      <c r="F121" s="58"/>
    </row>
    <row r="122" spans="3:6">
      <c r="C122" s="56"/>
      <c r="D122" s="57"/>
      <c r="E122" s="56"/>
      <c r="F122" s="58"/>
    </row>
    <row r="123" spans="3:6">
      <c r="C123" s="56"/>
      <c r="D123" s="57"/>
      <c r="E123" s="56"/>
      <c r="F123" s="58"/>
    </row>
    <row r="124" spans="3:6">
      <c r="C124" s="56"/>
      <c r="D124" s="57"/>
      <c r="E124" s="56"/>
      <c r="F124" s="58"/>
    </row>
    <row r="125" spans="3:6">
      <c r="C125" s="56"/>
      <c r="D125" s="57"/>
      <c r="E125" s="56"/>
      <c r="F125" s="58"/>
    </row>
    <row r="126" spans="3:6">
      <c r="C126" s="56"/>
      <c r="D126" s="57"/>
      <c r="E126" s="56"/>
      <c r="F126" s="58"/>
    </row>
    <row r="127" spans="3:6">
      <c r="C127" s="56"/>
      <c r="D127" s="57"/>
      <c r="E127" s="56"/>
      <c r="F127" s="58"/>
    </row>
    <row r="128" spans="3:6">
      <c r="C128" s="56"/>
      <c r="D128" s="57"/>
      <c r="E128" s="56"/>
      <c r="F128" s="58"/>
    </row>
    <row r="129" spans="3:6">
      <c r="C129" s="56"/>
      <c r="D129" s="57"/>
      <c r="E129" s="56"/>
      <c r="F129" s="58"/>
    </row>
    <row r="130" spans="3:6">
      <c r="C130" s="56"/>
      <c r="D130" s="57"/>
      <c r="E130" s="56"/>
      <c r="F130" s="58"/>
    </row>
    <row r="131" spans="3:6">
      <c r="C131" s="56"/>
      <c r="D131" s="57"/>
      <c r="E131" s="56"/>
      <c r="F131" s="58"/>
    </row>
    <row r="132" spans="3:6">
      <c r="C132" s="56"/>
      <c r="D132" s="57"/>
      <c r="E132" s="56"/>
      <c r="F132" s="58"/>
    </row>
    <row r="133" spans="3:6">
      <c r="C133" s="56"/>
      <c r="D133" s="57"/>
      <c r="E133" s="56"/>
      <c r="F133" s="58"/>
    </row>
    <row r="134" spans="3:6">
      <c r="C134" s="56"/>
      <c r="D134" s="57"/>
      <c r="E134" s="56"/>
      <c r="F134" s="58"/>
    </row>
    <row r="135" spans="3:6">
      <c r="C135" s="56"/>
      <c r="D135" s="57"/>
      <c r="E135" s="56"/>
      <c r="F135" s="58"/>
    </row>
    <row r="136" spans="3:6">
      <c r="C136" s="56"/>
      <c r="D136" s="57"/>
      <c r="E136" s="56"/>
      <c r="F136" s="58"/>
    </row>
    <row r="137" spans="3:6">
      <c r="C137" s="56"/>
      <c r="D137" s="57"/>
      <c r="E137" s="56"/>
      <c r="F137" s="58"/>
    </row>
    <row r="138" spans="3:6">
      <c r="C138" s="56"/>
      <c r="D138" s="57"/>
      <c r="E138" s="56"/>
      <c r="F138" s="58"/>
    </row>
    <row r="139" spans="3:6">
      <c r="C139" s="56"/>
      <c r="D139" s="57"/>
      <c r="E139" s="56"/>
      <c r="F139" s="58"/>
    </row>
    <row r="140" spans="3:6">
      <c r="C140" s="56"/>
      <c r="D140" s="57"/>
      <c r="E140" s="56"/>
      <c r="F140" s="58"/>
    </row>
    <row r="141" spans="3:6">
      <c r="C141" s="56"/>
      <c r="D141" s="57"/>
      <c r="E141" s="56"/>
      <c r="F141" s="58"/>
    </row>
    <row r="142" spans="3:6">
      <c r="C142" s="56"/>
      <c r="D142" s="57"/>
      <c r="E142" s="56"/>
      <c r="F142" s="58"/>
    </row>
    <row r="143" spans="3:6">
      <c r="C143" s="56"/>
      <c r="D143" s="57"/>
      <c r="E143" s="56"/>
      <c r="F143" s="58"/>
    </row>
    <row r="144" spans="3:6">
      <c r="C144" s="56"/>
      <c r="D144" s="57"/>
      <c r="E144" s="56"/>
      <c r="F144" s="58"/>
    </row>
    <row r="145" spans="3:6">
      <c r="C145" s="56"/>
      <c r="D145" s="57"/>
      <c r="E145" s="56"/>
      <c r="F145" s="58"/>
    </row>
    <row r="146" spans="3:6">
      <c r="C146" s="56"/>
      <c r="D146" s="57"/>
      <c r="E146" s="56"/>
      <c r="F146" s="58"/>
    </row>
    <row r="147" spans="3:6">
      <c r="C147" s="56"/>
      <c r="D147" s="57"/>
      <c r="E147" s="56"/>
      <c r="F147" s="58"/>
    </row>
    <row r="148" spans="3:6">
      <c r="C148" s="56"/>
      <c r="D148" s="57"/>
      <c r="E148" s="56"/>
      <c r="F148" s="58"/>
    </row>
    <row r="149" spans="3:6">
      <c r="C149" s="56"/>
      <c r="D149" s="57"/>
      <c r="E149" s="56"/>
      <c r="F149" s="58"/>
    </row>
    <row r="150" spans="3:6">
      <c r="C150" s="56"/>
      <c r="D150" s="57"/>
      <c r="E150" s="56"/>
      <c r="F150" s="58"/>
    </row>
    <row r="151" spans="3:6">
      <c r="C151" s="56"/>
      <c r="D151" s="57"/>
      <c r="E151" s="56"/>
      <c r="F151" s="58"/>
    </row>
    <row r="152" spans="3:6">
      <c r="C152" s="56"/>
      <c r="D152" s="57"/>
      <c r="E152" s="56"/>
      <c r="F152" s="58"/>
    </row>
    <row r="153" spans="3:6">
      <c r="C153" s="56"/>
      <c r="D153" s="57"/>
      <c r="E153" s="56"/>
      <c r="F153" s="58"/>
    </row>
    <row r="154" spans="3:6">
      <c r="C154" s="56"/>
      <c r="D154" s="57"/>
      <c r="E154" s="56"/>
      <c r="F154" s="58"/>
    </row>
    <row r="155" spans="3:6">
      <c r="C155" s="56"/>
      <c r="D155" s="57"/>
      <c r="E155" s="56"/>
      <c r="F155" s="58"/>
    </row>
    <row r="156" spans="3:6">
      <c r="C156" s="56"/>
      <c r="D156" s="57"/>
      <c r="E156" s="56"/>
      <c r="F156" s="58"/>
    </row>
    <row r="157" spans="3:6">
      <c r="C157" s="56"/>
      <c r="D157" s="57"/>
      <c r="E157" s="56"/>
      <c r="F157" s="58"/>
    </row>
    <row r="158" spans="3:6">
      <c r="C158" s="56"/>
      <c r="D158" s="57"/>
      <c r="E158" s="56"/>
      <c r="F158" s="58"/>
    </row>
    <row r="159" spans="3:6">
      <c r="C159" s="56"/>
      <c r="D159" s="57"/>
      <c r="E159" s="56"/>
      <c r="F159" s="58"/>
    </row>
    <row r="160" spans="3:6">
      <c r="C160" s="56"/>
      <c r="D160" s="57"/>
      <c r="E160" s="56"/>
      <c r="F160" s="58"/>
    </row>
    <row r="161" spans="3:6">
      <c r="C161" s="56"/>
      <c r="D161" s="57"/>
      <c r="E161" s="56"/>
      <c r="F161" s="58"/>
    </row>
    <row r="162" spans="3:6">
      <c r="C162" s="56"/>
      <c r="D162" s="57"/>
      <c r="E162" s="56"/>
      <c r="F162" s="58"/>
    </row>
    <row r="163" spans="3:6">
      <c r="C163" s="56"/>
      <c r="D163" s="57"/>
      <c r="E163" s="56"/>
      <c r="F163" s="58"/>
    </row>
    <row r="164" spans="3:6">
      <c r="C164" s="56"/>
      <c r="D164" s="57"/>
      <c r="E164" s="56"/>
      <c r="F164" s="58"/>
    </row>
    <row r="165" spans="3:6">
      <c r="C165" s="56"/>
      <c r="D165" s="57"/>
      <c r="E165" s="56"/>
      <c r="F165" s="58"/>
    </row>
    <row r="166" spans="3:6">
      <c r="C166" s="56"/>
      <c r="D166" s="57"/>
      <c r="E166" s="56"/>
      <c r="F166" s="58"/>
    </row>
    <row r="167" spans="3:6">
      <c r="C167" s="56"/>
      <c r="D167" s="57"/>
      <c r="E167" s="56"/>
      <c r="F167" s="58"/>
    </row>
    <row r="168" spans="3:6">
      <c r="C168" s="56"/>
      <c r="D168" s="57"/>
      <c r="E168" s="56"/>
      <c r="F168" s="58"/>
    </row>
    <row r="169" spans="3:6">
      <c r="C169" s="56"/>
      <c r="D169" s="57"/>
      <c r="E169" s="56"/>
      <c r="F169" s="58"/>
    </row>
    <row r="170" spans="3:6">
      <c r="C170" s="56"/>
      <c r="D170" s="57"/>
      <c r="E170" s="56"/>
      <c r="F170" s="58"/>
    </row>
    <row r="171" spans="3:6">
      <c r="C171" s="56"/>
      <c r="D171" s="57"/>
      <c r="E171" s="56"/>
      <c r="F171" s="58"/>
    </row>
    <row r="172" spans="3:6">
      <c r="C172" s="56"/>
      <c r="D172" s="57"/>
      <c r="E172" s="56"/>
      <c r="F172" s="58"/>
    </row>
    <row r="173" spans="3:6">
      <c r="C173" s="56"/>
      <c r="D173" s="57"/>
      <c r="E173" s="56"/>
      <c r="F173" s="58"/>
    </row>
    <row r="174" spans="3:6">
      <c r="C174" s="56"/>
      <c r="D174" s="57"/>
      <c r="E174" s="56"/>
      <c r="F174" s="58"/>
    </row>
    <row r="175" spans="3:6">
      <c r="C175" s="56"/>
      <c r="D175" s="57"/>
      <c r="E175" s="56"/>
      <c r="F175" s="58"/>
    </row>
    <row r="176" spans="3:6">
      <c r="C176" s="56"/>
      <c r="D176" s="57"/>
      <c r="E176" s="56"/>
      <c r="F176" s="58"/>
    </row>
    <row r="177" spans="3:6">
      <c r="C177" s="56"/>
      <c r="D177" s="57"/>
      <c r="E177" s="56"/>
      <c r="F177" s="58"/>
    </row>
    <row r="178" spans="3:6">
      <c r="C178" s="56"/>
      <c r="D178" s="57"/>
      <c r="E178" s="56"/>
      <c r="F178" s="58"/>
    </row>
    <row r="179" spans="3:6">
      <c r="C179" s="56"/>
      <c r="D179" s="57"/>
      <c r="E179" s="56"/>
      <c r="F179" s="58"/>
    </row>
    <row r="180" spans="3:6">
      <c r="C180" s="56"/>
      <c r="D180" s="57"/>
      <c r="E180" s="56"/>
      <c r="F180" s="58"/>
    </row>
    <row r="181" spans="3:6">
      <c r="C181" s="56"/>
      <c r="D181" s="57"/>
      <c r="E181" s="56"/>
      <c r="F181" s="58"/>
    </row>
    <row r="182" spans="3:6">
      <c r="C182" s="56"/>
      <c r="D182" s="57"/>
      <c r="E182" s="56"/>
      <c r="F182" s="58"/>
    </row>
    <row r="183" spans="3:6">
      <c r="C183" s="56"/>
      <c r="D183" s="57"/>
      <c r="E183" s="56"/>
      <c r="F183" s="58"/>
    </row>
    <row r="184" spans="3:6">
      <c r="C184" s="56"/>
      <c r="D184" s="57"/>
      <c r="E184" s="56"/>
      <c r="F184" s="58"/>
    </row>
    <row r="185" spans="3:6">
      <c r="C185" s="56"/>
      <c r="D185" s="57"/>
      <c r="E185" s="56"/>
      <c r="F185" s="58"/>
    </row>
    <row r="186" spans="3:6">
      <c r="C186" s="56"/>
      <c r="D186" s="57"/>
      <c r="E186" s="56"/>
      <c r="F186" s="58"/>
    </row>
    <row r="187" spans="3:6">
      <c r="C187" s="56"/>
      <c r="D187" s="57"/>
      <c r="E187" s="56"/>
      <c r="F187" s="58"/>
    </row>
    <row r="188" spans="3:6">
      <c r="C188" s="56"/>
      <c r="D188" s="57"/>
      <c r="E188" s="56"/>
      <c r="F188" s="58"/>
    </row>
    <row r="189" spans="3:6">
      <c r="C189" s="56"/>
      <c r="D189" s="57"/>
      <c r="E189" s="56"/>
      <c r="F189" s="58"/>
    </row>
    <row r="190" spans="3:6">
      <c r="C190" s="56"/>
      <c r="D190" s="57"/>
      <c r="E190" s="56"/>
      <c r="F190" s="58"/>
    </row>
    <row r="191" spans="3:6">
      <c r="C191" s="56"/>
      <c r="D191" s="57"/>
      <c r="E191" s="56"/>
      <c r="F191" s="58"/>
    </row>
    <row r="192" spans="3:6">
      <c r="C192" s="56"/>
      <c r="D192" s="57"/>
      <c r="E192" s="56"/>
      <c r="F192" s="58"/>
    </row>
    <row r="193" spans="3:6">
      <c r="C193" s="56"/>
      <c r="D193" s="57"/>
      <c r="E193" s="56"/>
      <c r="F193" s="58"/>
    </row>
    <row r="194" spans="3:6">
      <c r="C194" s="56"/>
      <c r="D194" s="57"/>
      <c r="E194" s="56"/>
      <c r="F194" s="58"/>
    </row>
    <row r="195" spans="3:6">
      <c r="C195" s="56"/>
      <c r="D195" s="57"/>
      <c r="E195" s="56"/>
      <c r="F195" s="58"/>
    </row>
    <row r="196" spans="3:6">
      <c r="C196" s="56"/>
      <c r="D196" s="57"/>
      <c r="E196" s="56"/>
      <c r="F196" s="58"/>
    </row>
    <row r="197" spans="3:6">
      <c r="C197" s="56"/>
      <c r="D197" s="57"/>
      <c r="E197" s="56"/>
      <c r="F197" s="58"/>
    </row>
    <row r="198" spans="3:6">
      <c r="C198" s="56"/>
      <c r="D198" s="57"/>
      <c r="E198" s="56"/>
      <c r="F198" s="58"/>
    </row>
    <row r="199" spans="3:6">
      <c r="C199" s="56"/>
      <c r="D199" s="57"/>
      <c r="E199" s="56"/>
      <c r="F199" s="58"/>
    </row>
    <row r="200" spans="3:6">
      <c r="C200" s="56"/>
      <c r="D200" s="57"/>
      <c r="E200" s="56"/>
      <c r="F200" s="58"/>
    </row>
    <row r="201" spans="3:6">
      <c r="C201" s="56"/>
      <c r="D201" s="57"/>
      <c r="E201" s="56"/>
      <c r="F201" s="58"/>
    </row>
    <row r="202" spans="3:6">
      <c r="C202" s="56"/>
      <c r="D202" s="57"/>
      <c r="E202" s="56"/>
      <c r="F202" s="58"/>
    </row>
    <row r="203" spans="3:6">
      <c r="C203" s="56"/>
      <c r="D203" s="57"/>
      <c r="E203" s="56"/>
      <c r="F203" s="58"/>
    </row>
    <row r="204" spans="3:6">
      <c r="C204" s="56"/>
      <c r="D204" s="57"/>
      <c r="E204" s="56"/>
      <c r="F204" s="58"/>
    </row>
    <row r="205" spans="3:6">
      <c r="C205" s="56"/>
      <c r="D205" s="57"/>
      <c r="E205" s="56"/>
      <c r="F205" s="58"/>
    </row>
    <row r="206" spans="3:6">
      <c r="C206" s="56"/>
      <c r="D206" s="57"/>
      <c r="E206" s="56"/>
      <c r="F206" s="58"/>
    </row>
    <row r="207" spans="3:6">
      <c r="C207" s="56"/>
      <c r="D207" s="57"/>
      <c r="E207" s="56"/>
      <c r="F207" s="58"/>
    </row>
    <row r="208" spans="3:6">
      <c r="C208" s="56"/>
      <c r="D208" s="57"/>
      <c r="E208" s="56"/>
      <c r="F208" s="58"/>
    </row>
    <row r="209" spans="3:6">
      <c r="C209" s="56"/>
      <c r="D209" s="57"/>
      <c r="E209" s="56"/>
      <c r="F209" s="58"/>
    </row>
  </sheetData>
  <mergeCells count="2">
    <mergeCell ref="B2:M3"/>
    <mergeCell ref="B32:M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topLeftCell="A34" zoomScaleNormal="100" workbookViewId="0">
      <selection activeCell="G31" sqref="G31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43.87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.25" style="40" customWidth="1"/>
    <col min="9" max="9" width="11.375" style="37" customWidth="1"/>
    <col min="10" max="10" width="8.875" style="12" customWidth="1"/>
    <col min="11" max="11" width="10.75" style="12" customWidth="1"/>
    <col min="12" max="12" width="8.875" style="12" customWidth="1"/>
    <col min="13" max="13" width="8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7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</row>
    <row r="2" spans="1:17" ht="12" customHeight="1">
      <c r="A2" s="14"/>
      <c r="B2" s="164" t="s">
        <v>124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0"/>
    </row>
    <row r="3" spans="1:17">
      <c r="A3" s="14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7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7" t="s">
        <v>98</v>
      </c>
      <c r="I4" s="16" t="s">
        <v>16</v>
      </c>
      <c r="J4" s="15" t="s">
        <v>5</v>
      </c>
      <c r="K4" s="15" t="s">
        <v>4</v>
      </c>
      <c r="L4" s="15" t="s">
        <v>22</v>
      </c>
      <c r="M4" s="85" t="s">
        <v>23</v>
      </c>
    </row>
    <row r="5" spans="1:17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21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</row>
    <row r="6" spans="1:17">
      <c r="B6" s="88">
        <v>1</v>
      </c>
      <c r="C6" s="62" t="s">
        <v>17</v>
      </c>
      <c r="D6" s="63" t="s">
        <v>59</v>
      </c>
      <c r="E6" s="64">
        <v>1</v>
      </c>
      <c r="F6" s="65">
        <v>0</v>
      </c>
      <c r="G6" s="66">
        <f t="shared" ref="G6:G29" si="0">E6*F6</f>
        <v>0</v>
      </c>
      <c r="H6" s="67">
        <v>2</v>
      </c>
      <c r="I6" s="65">
        <f t="shared" ref="I6:I29" si="1">H6*G6</f>
        <v>0</v>
      </c>
      <c r="J6" s="68" t="s">
        <v>36</v>
      </c>
      <c r="K6" s="69" t="s">
        <v>36</v>
      </c>
      <c r="L6" s="69">
        <v>2</v>
      </c>
      <c r="M6" s="89">
        <v>1</v>
      </c>
      <c r="N6" s="24"/>
      <c r="O6" s="24"/>
    </row>
    <row r="7" spans="1:17">
      <c r="B7" s="88">
        <v>2</v>
      </c>
      <c r="C7" s="62" t="s">
        <v>17</v>
      </c>
      <c r="D7" s="63" t="s">
        <v>79</v>
      </c>
      <c r="E7" s="64">
        <v>1</v>
      </c>
      <c r="F7" s="65">
        <v>0</v>
      </c>
      <c r="G7" s="66">
        <f t="shared" si="0"/>
        <v>0</v>
      </c>
      <c r="H7" s="67">
        <v>2</v>
      </c>
      <c r="I7" s="65">
        <f t="shared" si="1"/>
        <v>0</v>
      </c>
      <c r="J7" s="68" t="s">
        <v>36</v>
      </c>
      <c r="K7" s="69" t="s">
        <v>36</v>
      </c>
      <c r="L7" s="69">
        <v>2</v>
      </c>
      <c r="M7" s="89">
        <v>1</v>
      </c>
      <c r="N7" s="28"/>
    </row>
    <row r="8" spans="1:17">
      <c r="B8" s="88">
        <v>3</v>
      </c>
      <c r="C8" s="62" t="s">
        <v>17</v>
      </c>
      <c r="D8" s="63" t="s">
        <v>60</v>
      </c>
      <c r="E8" s="64">
        <v>1</v>
      </c>
      <c r="F8" s="65">
        <v>0</v>
      </c>
      <c r="G8" s="66">
        <f t="shared" si="0"/>
        <v>0</v>
      </c>
      <c r="H8" s="67">
        <v>2</v>
      </c>
      <c r="I8" s="65">
        <f t="shared" si="1"/>
        <v>0</v>
      </c>
      <c r="J8" s="68" t="s">
        <v>36</v>
      </c>
      <c r="K8" s="69" t="s">
        <v>36</v>
      </c>
      <c r="L8" s="69">
        <v>2</v>
      </c>
      <c r="M8" s="89">
        <v>1</v>
      </c>
      <c r="N8" s="28"/>
      <c r="P8" s="29"/>
      <c r="Q8" s="29"/>
    </row>
    <row r="9" spans="1:17">
      <c r="B9" s="91">
        <v>4</v>
      </c>
      <c r="C9" s="62" t="s">
        <v>17</v>
      </c>
      <c r="D9" s="63" t="s">
        <v>86</v>
      </c>
      <c r="E9" s="64">
        <v>1</v>
      </c>
      <c r="F9" s="65">
        <v>0</v>
      </c>
      <c r="G9" s="66">
        <f t="shared" si="0"/>
        <v>0</v>
      </c>
      <c r="H9" s="67">
        <v>2</v>
      </c>
      <c r="I9" s="65">
        <f t="shared" si="1"/>
        <v>0</v>
      </c>
      <c r="J9" s="68" t="s">
        <v>36</v>
      </c>
      <c r="K9" s="69" t="s">
        <v>36</v>
      </c>
      <c r="L9" s="69">
        <v>2</v>
      </c>
      <c r="M9" s="89">
        <v>1</v>
      </c>
      <c r="N9" s="28"/>
      <c r="P9" s="29"/>
      <c r="Q9" s="29"/>
    </row>
    <row r="10" spans="1:17">
      <c r="B10" s="88">
        <v>5</v>
      </c>
      <c r="C10" s="62" t="s">
        <v>17</v>
      </c>
      <c r="D10" s="63" t="s">
        <v>63</v>
      </c>
      <c r="E10" s="64">
        <v>1</v>
      </c>
      <c r="F10" s="65">
        <v>0</v>
      </c>
      <c r="G10" s="66">
        <f t="shared" si="0"/>
        <v>0</v>
      </c>
      <c r="H10" s="67">
        <v>2</v>
      </c>
      <c r="I10" s="65">
        <f t="shared" si="1"/>
        <v>0</v>
      </c>
      <c r="J10" s="68" t="s">
        <v>36</v>
      </c>
      <c r="K10" s="69" t="s">
        <v>36</v>
      </c>
      <c r="L10" s="69">
        <v>2</v>
      </c>
      <c r="M10" s="89">
        <v>1</v>
      </c>
      <c r="N10" s="28"/>
      <c r="P10" s="29"/>
      <c r="Q10" s="29"/>
    </row>
    <row r="11" spans="1:17">
      <c r="B11" s="88">
        <v>6</v>
      </c>
      <c r="C11" s="62" t="s">
        <v>17</v>
      </c>
      <c r="D11" s="63" t="s">
        <v>64</v>
      </c>
      <c r="E11" s="64">
        <v>1</v>
      </c>
      <c r="F11" s="65">
        <v>0</v>
      </c>
      <c r="G11" s="66">
        <f t="shared" si="0"/>
        <v>0</v>
      </c>
      <c r="H11" s="67">
        <v>2</v>
      </c>
      <c r="I11" s="65">
        <f t="shared" si="1"/>
        <v>0</v>
      </c>
      <c r="J11" s="68" t="s">
        <v>36</v>
      </c>
      <c r="K11" s="69" t="s">
        <v>36</v>
      </c>
      <c r="L11" s="69">
        <v>2</v>
      </c>
      <c r="M11" s="89">
        <v>1</v>
      </c>
      <c r="N11" s="28"/>
      <c r="P11" s="29"/>
      <c r="Q11" s="29"/>
    </row>
    <row r="12" spans="1:17">
      <c r="B12" s="88">
        <v>7</v>
      </c>
      <c r="C12" s="62" t="s">
        <v>17</v>
      </c>
      <c r="D12" s="63" t="s">
        <v>65</v>
      </c>
      <c r="E12" s="64">
        <v>1</v>
      </c>
      <c r="F12" s="65">
        <v>0</v>
      </c>
      <c r="G12" s="66">
        <f t="shared" si="0"/>
        <v>0</v>
      </c>
      <c r="H12" s="67">
        <v>2</v>
      </c>
      <c r="I12" s="65">
        <f t="shared" si="1"/>
        <v>0</v>
      </c>
      <c r="J12" s="68" t="s">
        <v>36</v>
      </c>
      <c r="K12" s="69" t="s">
        <v>36</v>
      </c>
      <c r="L12" s="69">
        <v>2</v>
      </c>
      <c r="M12" s="89">
        <v>1</v>
      </c>
      <c r="N12" s="28"/>
      <c r="P12" s="29"/>
      <c r="Q12" s="29"/>
    </row>
    <row r="13" spans="1:17">
      <c r="B13" s="88">
        <v>8</v>
      </c>
      <c r="C13" s="62" t="s">
        <v>17</v>
      </c>
      <c r="D13" s="63" t="s">
        <v>80</v>
      </c>
      <c r="E13" s="64">
        <v>1</v>
      </c>
      <c r="F13" s="65">
        <v>0</v>
      </c>
      <c r="G13" s="66">
        <f t="shared" si="0"/>
        <v>0</v>
      </c>
      <c r="H13" s="67">
        <v>2</v>
      </c>
      <c r="I13" s="65">
        <f t="shared" si="1"/>
        <v>0</v>
      </c>
      <c r="J13" s="68" t="s">
        <v>36</v>
      </c>
      <c r="K13" s="69" t="s">
        <v>36</v>
      </c>
      <c r="L13" s="69">
        <v>2</v>
      </c>
      <c r="M13" s="89">
        <v>1</v>
      </c>
      <c r="N13" s="28"/>
      <c r="P13" s="29"/>
      <c r="Q13" s="29"/>
    </row>
    <row r="14" spans="1:17">
      <c r="B14" s="88">
        <v>9</v>
      </c>
      <c r="C14" s="62" t="s">
        <v>17</v>
      </c>
      <c r="D14" s="63" t="s">
        <v>81</v>
      </c>
      <c r="E14" s="64">
        <v>1</v>
      </c>
      <c r="F14" s="65">
        <v>0</v>
      </c>
      <c r="G14" s="66">
        <f t="shared" si="0"/>
        <v>0</v>
      </c>
      <c r="H14" s="67">
        <v>2</v>
      </c>
      <c r="I14" s="65">
        <f t="shared" si="1"/>
        <v>0</v>
      </c>
      <c r="J14" s="68" t="s">
        <v>36</v>
      </c>
      <c r="K14" s="69" t="s">
        <v>36</v>
      </c>
      <c r="L14" s="69">
        <v>2</v>
      </c>
      <c r="M14" s="89">
        <v>1</v>
      </c>
      <c r="N14" s="28"/>
      <c r="P14" s="29"/>
      <c r="Q14" s="29"/>
    </row>
    <row r="15" spans="1:17">
      <c r="B15" s="88">
        <v>10</v>
      </c>
      <c r="C15" s="62" t="s">
        <v>17</v>
      </c>
      <c r="D15" s="63" t="s">
        <v>82</v>
      </c>
      <c r="E15" s="64">
        <v>1</v>
      </c>
      <c r="F15" s="65">
        <v>0</v>
      </c>
      <c r="G15" s="66">
        <f t="shared" si="0"/>
        <v>0</v>
      </c>
      <c r="H15" s="67">
        <v>2</v>
      </c>
      <c r="I15" s="65">
        <f t="shared" si="1"/>
        <v>0</v>
      </c>
      <c r="J15" s="68" t="s">
        <v>36</v>
      </c>
      <c r="K15" s="69" t="s">
        <v>36</v>
      </c>
      <c r="L15" s="69">
        <v>2</v>
      </c>
      <c r="M15" s="89">
        <v>1</v>
      </c>
      <c r="N15" s="28"/>
      <c r="P15" s="29"/>
      <c r="Q15" s="29"/>
    </row>
    <row r="16" spans="1:17">
      <c r="B16" s="88">
        <v>11</v>
      </c>
      <c r="C16" s="62" t="s">
        <v>17</v>
      </c>
      <c r="D16" s="63" t="s">
        <v>83</v>
      </c>
      <c r="E16" s="64">
        <v>1</v>
      </c>
      <c r="F16" s="65">
        <v>0</v>
      </c>
      <c r="G16" s="66">
        <f t="shared" si="0"/>
        <v>0</v>
      </c>
      <c r="H16" s="67">
        <v>2</v>
      </c>
      <c r="I16" s="65">
        <f t="shared" si="1"/>
        <v>0</v>
      </c>
      <c r="J16" s="68" t="s">
        <v>36</v>
      </c>
      <c r="K16" s="69" t="s">
        <v>36</v>
      </c>
      <c r="L16" s="69">
        <v>2</v>
      </c>
      <c r="M16" s="89">
        <v>1</v>
      </c>
      <c r="N16" s="28"/>
      <c r="P16" s="29"/>
      <c r="Q16" s="29"/>
    </row>
    <row r="17" spans="2:19">
      <c r="B17" s="88">
        <v>12</v>
      </c>
      <c r="C17" s="62" t="s">
        <v>17</v>
      </c>
      <c r="D17" s="63" t="s">
        <v>84</v>
      </c>
      <c r="E17" s="64">
        <v>1</v>
      </c>
      <c r="F17" s="65">
        <v>0</v>
      </c>
      <c r="G17" s="66">
        <f t="shared" si="0"/>
        <v>0</v>
      </c>
      <c r="H17" s="67">
        <v>2</v>
      </c>
      <c r="I17" s="65">
        <f t="shared" si="1"/>
        <v>0</v>
      </c>
      <c r="J17" s="68" t="s">
        <v>36</v>
      </c>
      <c r="K17" s="69" t="s">
        <v>36</v>
      </c>
      <c r="L17" s="69">
        <v>2</v>
      </c>
      <c r="M17" s="89">
        <v>1</v>
      </c>
      <c r="N17" s="24"/>
      <c r="O17" s="24"/>
      <c r="P17" s="29"/>
      <c r="Q17" s="29"/>
    </row>
    <row r="18" spans="2:19" s="32" customFormat="1">
      <c r="B18" s="109">
        <v>13</v>
      </c>
      <c r="C18" s="70" t="s">
        <v>31</v>
      </c>
      <c r="D18" s="71" t="s">
        <v>59</v>
      </c>
      <c r="E18" s="72">
        <v>1</v>
      </c>
      <c r="F18" s="73">
        <v>0</v>
      </c>
      <c r="G18" s="74">
        <f t="shared" si="0"/>
        <v>0</v>
      </c>
      <c r="H18" s="75">
        <v>1</v>
      </c>
      <c r="I18" s="73">
        <f t="shared" si="1"/>
        <v>0</v>
      </c>
      <c r="J18" s="76" t="s">
        <v>36</v>
      </c>
      <c r="K18" s="77" t="s">
        <v>36</v>
      </c>
      <c r="L18" s="77">
        <v>2</v>
      </c>
      <c r="M18" s="90">
        <v>1</v>
      </c>
      <c r="N18" s="28"/>
      <c r="O18" s="30"/>
      <c r="P18" s="31"/>
      <c r="Q18" s="31"/>
      <c r="R18" s="1"/>
      <c r="S18" s="1"/>
    </row>
    <row r="19" spans="2:19" s="32" customFormat="1">
      <c r="B19" s="109">
        <v>14</v>
      </c>
      <c r="C19" s="70" t="s">
        <v>31</v>
      </c>
      <c r="D19" s="71" t="s">
        <v>79</v>
      </c>
      <c r="E19" s="72">
        <v>1</v>
      </c>
      <c r="F19" s="73">
        <v>0</v>
      </c>
      <c r="G19" s="74">
        <f t="shared" si="0"/>
        <v>0</v>
      </c>
      <c r="H19" s="75">
        <v>1</v>
      </c>
      <c r="I19" s="73">
        <f t="shared" si="1"/>
        <v>0</v>
      </c>
      <c r="J19" s="76" t="s">
        <v>36</v>
      </c>
      <c r="K19" s="77" t="s">
        <v>36</v>
      </c>
      <c r="L19" s="77">
        <v>2</v>
      </c>
      <c r="M19" s="90">
        <v>1</v>
      </c>
      <c r="N19" s="28"/>
      <c r="O19" s="30"/>
      <c r="P19" s="31"/>
      <c r="Q19" s="31"/>
      <c r="R19" s="1"/>
      <c r="S19" s="1"/>
    </row>
    <row r="20" spans="2:19" s="1" customFormat="1">
      <c r="B20" s="109">
        <v>15</v>
      </c>
      <c r="C20" s="70" t="s">
        <v>31</v>
      </c>
      <c r="D20" s="71" t="s">
        <v>60</v>
      </c>
      <c r="E20" s="72">
        <v>1</v>
      </c>
      <c r="F20" s="73">
        <v>0</v>
      </c>
      <c r="G20" s="74">
        <f t="shared" si="0"/>
        <v>0</v>
      </c>
      <c r="H20" s="75">
        <v>1</v>
      </c>
      <c r="I20" s="73">
        <f t="shared" si="1"/>
        <v>0</v>
      </c>
      <c r="J20" s="76" t="s">
        <v>36</v>
      </c>
      <c r="K20" s="77" t="s">
        <v>36</v>
      </c>
      <c r="L20" s="77">
        <v>2</v>
      </c>
      <c r="M20" s="90">
        <v>1</v>
      </c>
      <c r="N20" s="28"/>
      <c r="O20" s="30"/>
      <c r="P20" s="31"/>
      <c r="Q20" s="31"/>
    </row>
    <row r="21" spans="2:19" s="1" customFormat="1">
      <c r="B21" s="109">
        <v>16</v>
      </c>
      <c r="C21" s="70" t="s">
        <v>31</v>
      </c>
      <c r="D21" s="71" t="s">
        <v>86</v>
      </c>
      <c r="E21" s="72">
        <v>1</v>
      </c>
      <c r="F21" s="73">
        <v>0</v>
      </c>
      <c r="G21" s="74">
        <f t="shared" si="0"/>
        <v>0</v>
      </c>
      <c r="H21" s="75">
        <v>1</v>
      </c>
      <c r="I21" s="73">
        <f t="shared" si="1"/>
        <v>0</v>
      </c>
      <c r="J21" s="76" t="s">
        <v>36</v>
      </c>
      <c r="K21" s="77" t="s">
        <v>36</v>
      </c>
      <c r="L21" s="77">
        <v>2</v>
      </c>
      <c r="M21" s="90">
        <v>1</v>
      </c>
      <c r="N21" s="28"/>
      <c r="O21" s="30"/>
      <c r="P21" s="31"/>
      <c r="Q21" s="31"/>
    </row>
    <row r="22" spans="2:19" s="1" customFormat="1">
      <c r="B22" s="109">
        <v>17</v>
      </c>
      <c r="C22" s="70" t="s">
        <v>31</v>
      </c>
      <c r="D22" s="71" t="s">
        <v>63</v>
      </c>
      <c r="E22" s="72">
        <v>1</v>
      </c>
      <c r="F22" s="73">
        <v>0</v>
      </c>
      <c r="G22" s="74">
        <f t="shared" si="0"/>
        <v>0</v>
      </c>
      <c r="H22" s="75">
        <v>1</v>
      </c>
      <c r="I22" s="73">
        <f t="shared" si="1"/>
        <v>0</v>
      </c>
      <c r="J22" s="76" t="s">
        <v>36</v>
      </c>
      <c r="K22" s="77" t="s">
        <v>36</v>
      </c>
      <c r="L22" s="77">
        <v>2</v>
      </c>
      <c r="M22" s="90">
        <v>1</v>
      </c>
      <c r="N22" s="28"/>
      <c r="O22" s="30"/>
      <c r="P22" s="31"/>
      <c r="Q22" s="31"/>
    </row>
    <row r="23" spans="2:19" s="1" customFormat="1">
      <c r="B23" s="109">
        <v>18</v>
      </c>
      <c r="C23" s="70" t="s">
        <v>31</v>
      </c>
      <c r="D23" s="71" t="s">
        <v>64</v>
      </c>
      <c r="E23" s="72">
        <v>1</v>
      </c>
      <c r="F23" s="73">
        <v>0</v>
      </c>
      <c r="G23" s="74">
        <f t="shared" si="0"/>
        <v>0</v>
      </c>
      <c r="H23" s="75">
        <v>1</v>
      </c>
      <c r="I23" s="73">
        <f t="shared" si="1"/>
        <v>0</v>
      </c>
      <c r="J23" s="76" t="s">
        <v>36</v>
      </c>
      <c r="K23" s="77" t="s">
        <v>36</v>
      </c>
      <c r="L23" s="77">
        <v>2</v>
      </c>
      <c r="M23" s="90">
        <v>1</v>
      </c>
      <c r="N23" s="28"/>
      <c r="O23" s="30"/>
      <c r="P23" s="31"/>
      <c r="Q23" s="31"/>
    </row>
    <row r="24" spans="2:19" s="1" customFormat="1">
      <c r="B24" s="109">
        <v>19</v>
      </c>
      <c r="C24" s="70" t="s">
        <v>31</v>
      </c>
      <c r="D24" s="71" t="s">
        <v>65</v>
      </c>
      <c r="E24" s="72">
        <v>1</v>
      </c>
      <c r="F24" s="73">
        <v>0</v>
      </c>
      <c r="G24" s="74">
        <f t="shared" si="0"/>
        <v>0</v>
      </c>
      <c r="H24" s="75">
        <v>1</v>
      </c>
      <c r="I24" s="73">
        <f t="shared" si="1"/>
        <v>0</v>
      </c>
      <c r="J24" s="76" t="s">
        <v>36</v>
      </c>
      <c r="K24" s="77" t="s">
        <v>36</v>
      </c>
      <c r="L24" s="77">
        <v>2</v>
      </c>
      <c r="M24" s="90">
        <v>1</v>
      </c>
      <c r="N24" s="28"/>
      <c r="O24" s="30"/>
      <c r="P24" s="31"/>
      <c r="Q24" s="31"/>
    </row>
    <row r="25" spans="2:19" s="1" customFormat="1">
      <c r="B25" s="109">
        <v>20</v>
      </c>
      <c r="C25" s="70" t="s">
        <v>31</v>
      </c>
      <c r="D25" s="71" t="s">
        <v>80</v>
      </c>
      <c r="E25" s="72">
        <v>1</v>
      </c>
      <c r="F25" s="73">
        <v>0</v>
      </c>
      <c r="G25" s="74">
        <f t="shared" si="0"/>
        <v>0</v>
      </c>
      <c r="H25" s="75">
        <v>1</v>
      </c>
      <c r="I25" s="73">
        <f t="shared" si="1"/>
        <v>0</v>
      </c>
      <c r="J25" s="76" t="s">
        <v>36</v>
      </c>
      <c r="K25" s="77" t="s">
        <v>36</v>
      </c>
      <c r="L25" s="77">
        <v>2</v>
      </c>
      <c r="M25" s="90">
        <v>1</v>
      </c>
      <c r="N25" s="28"/>
      <c r="O25" s="30"/>
      <c r="P25" s="31"/>
      <c r="Q25" s="31"/>
    </row>
    <row r="26" spans="2:19" s="1" customFormat="1">
      <c r="B26" s="109">
        <v>21</v>
      </c>
      <c r="C26" s="70" t="s">
        <v>31</v>
      </c>
      <c r="D26" s="71" t="s">
        <v>81</v>
      </c>
      <c r="E26" s="72">
        <v>1</v>
      </c>
      <c r="F26" s="73">
        <v>0</v>
      </c>
      <c r="G26" s="74">
        <f t="shared" si="0"/>
        <v>0</v>
      </c>
      <c r="H26" s="75">
        <v>1</v>
      </c>
      <c r="I26" s="73">
        <f t="shared" si="1"/>
        <v>0</v>
      </c>
      <c r="J26" s="76" t="s">
        <v>36</v>
      </c>
      <c r="K26" s="77" t="s">
        <v>36</v>
      </c>
      <c r="L26" s="77">
        <v>2</v>
      </c>
      <c r="M26" s="90">
        <v>1</v>
      </c>
      <c r="N26" s="28"/>
      <c r="O26" s="30"/>
      <c r="P26" s="31"/>
      <c r="Q26" s="31"/>
    </row>
    <row r="27" spans="2:19" s="1" customFormat="1">
      <c r="B27" s="109">
        <v>22</v>
      </c>
      <c r="C27" s="70" t="s">
        <v>31</v>
      </c>
      <c r="D27" s="71" t="s">
        <v>82</v>
      </c>
      <c r="E27" s="72">
        <v>1</v>
      </c>
      <c r="F27" s="73">
        <v>0</v>
      </c>
      <c r="G27" s="74">
        <f t="shared" si="0"/>
        <v>0</v>
      </c>
      <c r="H27" s="75">
        <v>1</v>
      </c>
      <c r="I27" s="73">
        <f t="shared" si="1"/>
        <v>0</v>
      </c>
      <c r="J27" s="76" t="s">
        <v>36</v>
      </c>
      <c r="K27" s="77" t="s">
        <v>36</v>
      </c>
      <c r="L27" s="77">
        <v>2</v>
      </c>
      <c r="M27" s="90">
        <v>1</v>
      </c>
      <c r="N27" s="28"/>
      <c r="O27" s="30"/>
      <c r="P27" s="31"/>
      <c r="Q27" s="31"/>
    </row>
    <row r="28" spans="2:19" s="1" customFormat="1">
      <c r="B28" s="109">
        <v>23</v>
      </c>
      <c r="C28" s="70" t="s">
        <v>31</v>
      </c>
      <c r="D28" s="71" t="s">
        <v>83</v>
      </c>
      <c r="E28" s="72">
        <v>1</v>
      </c>
      <c r="F28" s="73">
        <v>0</v>
      </c>
      <c r="G28" s="74">
        <f t="shared" si="0"/>
        <v>0</v>
      </c>
      <c r="H28" s="75">
        <v>1</v>
      </c>
      <c r="I28" s="73">
        <f t="shared" si="1"/>
        <v>0</v>
      </c>
      <c r="J28" s="76" t="s">
        <v>36</v>
      </c>
      <c r="K28" s="77" t="s">
        <v>36</v>
      </c>
      <c r="L28" s="77">
        <v>2</v>
      </c>
      <c r="M28" s="90">
        <v>1</v>
      </c>
      <c r="N28" s="28"/>
      <c r="O28" s="30"/>
      <c r="P28" s="31"/>
      <c r="Q28" s="31"/>
    </row>
    <row r="29" spans="2:19" s="1" customFormat="1">
      <c r="B29" s="109">
        <v>24</v>
      </c>
      <c r="C29" s="70" t="s">
        <v>31</v>
      </c>
      <c r="D29" s="71" t="s">
        <v>84</v>
      </c>
      <c r="E29" s="72">
        <v>1</v>
      </c>
      <c r="F29" s="73">
        <v>0</v>
      </c>
      <c r="G29" s="74">
        <f t="shared" si="0"/>
        <v>0</v>
      </c>
      <c r="H29" s="75">
        <v>1</v>
      </c>
      <c r="I29" s="73">
        <f t="shared" si="1"/>
        <v>0</v>
      </c>
      <c r="J29" s="76" t="s">
        <v>36</v>
      </c>
      <c r="K29" s="77" t="s">
        <v>36</v>
      </c>
      <c r="L29" s="77">
        <v>2</v>
      </c>
      <c r="M29" s="90">
        <v>1</v>
      </c>
      <c r="N29" s="28"/>
      <c r="O29" s="30"/>
      <c r="P29" s="31"/>
      <c r="Q29" s="31"/>
    </row>
    <row r="30" spans="2:19" s="1" customFormat="1">
      <c r="B30" s="88">
        <v>37</v>
      </c>
      <c r="C30" s="62" t="s">
        <v>31</v>
      </c>
      <c r="D30" s="63" t="s">
        <v>94</v>
      </c>
      <c r="E30" s="64">
        <v>15</v>
      </c>
      <c r="F30" s="65">
        <v>0</v>
      </c>
      <c r="G30" s="66">
        <f t="shared" ref="G30:G35" si="2">E30*F30</f>
        <v>0</v>
      </c>
      <c r="H30" s="80">
        <v>1</v>
      </c>
      <c r="I30" s="81">
        <f t="shared" ref="I30:I35" si="3">H30*G30</f>
        <v>0</v>
      </c>
      <c r="J30" s="68" t="s">
        <v>36</v>
      </c>
      <c r="K30" s="69" t="s">
        <v>36</v>
      </c>
      <c r="L30" s="69">
        <v>2</v>
      </c>
      <c r="M30" s="89">
        <v>0</v>
      </c>
      <c r="N30" s="28"/>
      <c r="O30" s="30"/>
      <c r="P30" s="31"/>
      <c r="Q30" s="31"/>
    </row>
    <row r="31" spans="2:19" s="1" customFormat="1">
      <c r="B31" s="88">
        <v>38</v>
      </c>
      <c r="C31" s="70" t="s">
        <v>11</v>
      </c>
      <c r="D31" s="71" t="s">
        <v>73</v>
      </c>
      <c r="E31" s="72">
        <v>16</v>
      </c>
      <c r="F31" s="73">
        <v>0</v>
      </c>
      <c r="G31" s="74">
        <f t="shared" si="2"/>
        <v>0</v>
      </c>
      <c r="H31" s="78">
        <v>1</v>
      </c>
      <c r="I31" s="79">
        <f t="shared" si="3"/>
        <v>0</v>
      </c>
      <c r="J31" s="76" t="s">
        <v>36</v>
      </c>
      <c r="K31" s="77" t="s">
        <v>36</v>
      </c>
      <c r="L31" s="77">
        <v>1</v>
      </c>
      <c r="M31" s="90">
        <v>1</v>
      </c>
      <c r="N31" s="28"/>
      <c r="O31" s="30"/>
      <c r="P31" s="31"/>
      <c r="Q31" s="31"/>
    </row>
    <row r="32" spans="2:19" s="1" customFormat="1">
      <c r="B32" s="88">
        <v>39</v>
      </c>
      <c r="C32" s="62" t="s">
        <v>34</v>
      </c>
      <c r="D32" s="63" t="s">
        <v>74</v>
      </c>
      <c r="E32" s="64">
        <v>16</v>
      </c>
      <c r="F32" s="65">
        <v>0</v>
      </c>
      <c r="G32" s="66">
        <f t="shared" si="2"/>
        <v>0</v>
      </c>
      <c r="H32" s="80">
        <v>1</v>
      </c>
      <c r="I32" s="81">
        <f t="shared" si="3"/>
        <v>0</v>
      </c>
      <c r="J32" s="68" t="s">
        <v>36</v>
      </c>
      <c r="K32" s="69" t="s">
        <v>36</v>
      </c>
      <c r="L32" s="69">
        <v>1</v>
      </c>
      <c r="M32" s="89">
        <v>1</v>
      </c>
      <c r="N32" s="28"/>
      <c r="O32" s="30"/>
      <c r="P32" s="31"/>
      <c r="Q32" s="31"/>
    </row>
    <row r="33" spans="2:17" s="1" customFormat="1">
      <c r="B33" s="88">
        <v>40</v>
      </c>
      <c r="C33" s="70" t="s">
        <v>31</v>
      </c>
      <c r="D33" s="71" t="s">
        <v>73</v>
      </c>
      <c r="E33" s="72">
        <v>16</v>
      </c>
      <c r="F33" s="73">
        <v>0</v>
      </c>
      <c r="G33" s="74">
        <f t="shared" si="2"/>
        <v>0</v>
      </c>
      <c r="H33" s="78">
        <v>1</v>
      </c>
      <c r="I33" s="79">
        <f t="shared" si="3"/>
        <v>0</v>
      </c>
      <c r="J33" s="76" t="s">
        <v>36</v>
      </c>
      <c r="K33" s="77" t="s">
        <v>36</v>
      </c>
      <c r="L33" s="77">
        <v>1</v>
      </c>
      <c r="M33" s="90">
        <v>1</v>
      </c>
      <c r="O33" s="30"/>
      <c r="P33" s="31"/>
      <c r="Q33" s="31"/>
    </row>
    <row r="34" spans="2:17" s="1" customFormat="1">
      <c r="B34" s="88">
        <v>41</v>
      </c>
      <c r="C34" s="62" t="s">
        <v>11</v>
      </c>
      <c r="D34" s="63" t="s">
        <v>75</v>
      </c>
      <c r="E34" s="64">
        <v>91</v>
      </c>
      <c r="F34" s="65">
        <v>0</v>
      </c>
      <c r="G34" s="66">
        <f t="shared" si="2"/>
        <v>0</v>
      </c>
      <c r="H34" s="80">
        <v>2</v>
      </c>
      <c r="I34" s="81">
        <f t="shared" si="3"/>
        <v>0</v>
      </c>
      <c r="J34" s="68" t="s">
        <v>36</v>
      </c>
      <c r="K34" s="69" t="s">
        <v>36</v>
      </c>
      <c r="L34" s="69">
        <v>2</v>
      </c>
      <c r="M34" s="89">
        <v>1</v>
      </c>
      <c r="O34" s="30"/>
      <c r="P34" s="31"/>
      <c r="Q34" s="31"/>
    </row>
    <row r="35" spans="2:17" s="1" customFormat="1" ht="12.75" thickBot="1">
      <c r="B35" s="92">
        <v>42</v>
      </c>
      <c r="C35" s="112" t="s">
        <v>11</v>
      </c>
      <c r="D35" s="113" t="s">
        <v>78</v>
      </c>
      <c r="E35" s="114">
        <v>1</v>
      </c>
      <c r="F35" s="115">
        <v>0</v>
      </c>
      <c r="G35" s="116">
        <f t="shared" si="2"/>
        <v>0</v>
      </c>
      <c r="H35" s="114">
        <v>2</v>
      </c>
      <c r="I35" s="115">
        <f t="shared" si="3"/>
        <v>0</v>
      </c>
      <c r="J35" s="108" t="s">
        <v>36</v>
      </c>
      <c r="K35" s="117" t="s">
        <v>36</v>
      </c>
      <c r="L35" s="117">
        <v>1</v>
      </c>
      <c r="M35" s="118">
        <v>0</v>
      </c>
      <c r="O35" s="30"/>
      <c r="P35" s="31"/>
      <c r="Q35" s="31"/>
    </row>
    <row r="36" spans="2:17" s="1" customFormat="1" ht="12.75" thickBot="1">
      <c r="B36" s="33"/>
      <c r="C36" s="34"/>
      <c r="D36" s="35"/>
      <c r="E36" s="36"/>
      <c r="F36" s="37"/>
      <c r="G36" s="37"/>
      <c r="H36" s="82" t="s">
        <v>58</v>
      </c>
      <c r="I36" s="83">
        <f>SUM(I6:I35)</f>
        <v>0</v>
      </c>
      <c r="N36" s="28"/>
      <c r="O36" s="30"/>
      <c r="P36" s="31"/>
      <c r="Q36" s="31"/>
    </row>
    <row r="37" spans="2:17" s="1" customFormat="1">
      <c r="B37" s="33"/>
      <c r="C37" s="34"/>
      <c r="D37" s="35"/>
      <c r="E37" s="36"/>
      <c r="F37" s="37"/>
      <c r="G37" s="37"/>
      <c r="H37" s="40"/>
      <c r="I37" s="37"/>
      <c r="N37" s="28"/>
      <c r="O37" s="30"/>
      <c r="P37" s="31"/>
      <c r="Q37" s="31"/>
    </row>
    <row r="38" spans="2:17" s="1" customFormat="1" ht="12.75" thickBot="1">
      <c r="B38" s="33"/>
      <c r="E38" s="36"/>
      <c r="F38" s="37"/>
      <c r="G38" s="37"/>
      <c r="H38" s="40"/>
      <c r="I38" s="37"/>
      <c r="N38" s="28"/>
      <c r="O38" s="30"/>
      <c r="P38" s="31"/>
      <c r="Q38" s="31"/>
    </row>
    <row r="39" spans="2:17" s="1" customFormat="1">
      <c r="B39" s="172" t="s">
        <v>113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4"/>
      <c r="N39" s="28"/>
      <c r="O39" s="30"/>
      <c r="P39" s="31"/>
      <c r="Q39" s="31"/>
    </row>
    <row r="40" spans="2:17" s="1" customFormat="1"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7"/>
      <c r="N40" s="28"/>
      <c r="O40" s="30"/>
      <c r="P40" s="31"/>
      <c r="Q40" s="31"/>
    </row>
    <row r="41" spans="2:17" s="1" customFormat="1" ht="48">
      <c r="B41" s="119" t="s">
        <v>3</v>
      </c>
      <c r="C41" s="120" t="s">
        <v>1</v>
      </c>
      <c r="D41" s="120" t="s">
        <v>2</v>
      </c>
      <c r="E41" s="120" t="s">
        <v>15</v>
      </c>
      <c r="F41" s="121" t="s">
        <v>14</v>
      </c>
      <c r="G41" s="121" t="s">
        <v>13</v>
      </c>
      <c r="H41" s="120" t="s">
        <v>98</v>
      </c>
      <c r="I41" s="121" t="s">
        <v>16</v>
      </c>
      <c r="J41" s="120" t="s">
        <v>5</v>
      </c>
      <c r="K41" s="120" t="s">
        <v>4</v>
      </c>
      <c r="L41" s="120" t="s">
        <v>6</v>
      </c>
      <c r="M41" s="126" t="s">
        <v>10</v>
      </c>
      <c r="N41" s="28"/>
      <c r="O41" s="30"/>
      <c r="P41" s="31"/>
      <c r="Q41" s="31"/>
    </row>
    <row r="42" spans="2:17" s="1" customFormat="1">
      <c r="B42" s="122" t="s">
        <v>7</v>
      </c>
      <c r="C42" s="123" t="s">
        <v>7</v>
      </c>
      <c r="D42" s="124" t="s">
        <v>7</v>
      </c>
      <c r="E42" s="123" t="s">
        <v>0</v>
      </c>
      <c r="F42" s="125" t="s">
        <v>8</v>
      </c>
      <c r="G42" s="125" t="s">
        <v>8</v>
      </c>
      <c r="H42" s="123" t="s">
        <v>7</v>
      </c>
      <c r="I42" s="125" t="s">
        <v>8</v>
      </c>
      <c r="J42" s="123" t="s">
        <v>7</v>
      </c>
      <c r="K42" s="123" t="s">
        <v>7</v>
      </c>
      <c r="L42" s="123" t="s">
        <v>9</v>
      </c>
      <c r="M42" s="127" t="s">
        <v>9</v>
      </c>
      <c r="N42" s="28"/>
      <c r="O42" s="30"/>
      <c r="P42" s="31"/>
      <c r="Q42" s="31"/>
    </row>
    <row r="43" spans="2:17" s="1" customFormat="1">
      <c r="B43" s="88">
        <v>1</v>
      </c>
      <c r="C43" s="70" t="s">
        <v>21</v>
      </c>
      <c r="D43" s="71" t="s">
        <v>66</v>
      </c>
      <c r="E43" s="72">
        <v>1</v>
      </c>
      <c r="F43" s="73">
        <v>0</v>
      </c>
      <c r="G43" s="74">
        <f t="shared" ref="G43:G52" si="4">E43*F43</f>
        <v>0</v>
      </c>
      <c r="H43" s="78">
        <v>7</v>
      </c>
      <c r="I43" s="79">
        <f t="shared" ref="I43:I52" si="5">H43*G43</f>
        <v>0</v>
      </c>
      <c r="J43" s="76" t="s">
        <v>36</v>
      </c>
      <c r="K43" s="77" t="s">
        <v>12</v>
      </c>
      <c r="L43" s="77">
        <v>2</v>
      </c>
      <c r="M43" s="90">
        <v>0</v>
      </c>
      <c r="N43" s="28"/>
      <c r="O43" s="30"/>
      <c r="P43" s="31"/>
      <c r="Q43" s="31"/>
    </row>
    <row r="44" spans="2:17" s="1" customFormat="1">
      <c r="B44" s="88">
        <v>2</v>
      </c>
      <c r="C44" s="70" t="s">
        <v>21</v>
      </c>
      <c r="D44" s="71" t="s">
        <v>87</v>
      </c>
      <c r="E44" s="72">
        <v>1</v>
      </c>
      <c r="F44" s="73">
        <v>0</v>
      </c>
      <c r="G44" s="74">
        <f t="shared" si="4"/>
        <v>0</v>
      </c>
      <c r="H44" s="78">
        <v>7</v>
      </c>
      <c r="I44" s="79">
        <f t="shared" si="5"/>
        <v>0</v>
      </c>
      <c r="J44" s="76" t="s">
        <v>36</v>
      </c>
      <c r="K44" s="77" t="s">
        <v>12</v>
      </c>
      <c r="L44" s="77">
        <v>2</v>
      </c>
      <c r="M44" s="90">
        <v>0</v>
      </c>
      <c r="N44" s="28"/>
      <c r="O44" s="30"/>
      <c r="P44" s="31"/>
      <c r="Q44" s="31"/>
    </row>
    <row r="45" spans="2:17" s="1" customFormat="1">
      <c r="B45" s="88">
        <v>3</v>
      </c>
      <c r="C45" s="70" t="s">
        <v>21</v>
      </c>
      <c r="D45" s="71" t="s">
        <v>67</v>
      </c>
      <c r="E45" s="72">
        <v>1</v>
      </c>
      <c r="F45" s="73">
        <v>0</v>
      </c>
      <c r="G45" s="74">
        <f t="shared" si="4"/>
        <v>0</v>
      </c>
      <c r="H45" s="78">
        <v>7</v>
      </c>
      <c r="I45" s="79">
        <f t="shared" si="5"/>
        <v>0</v>
      </c>
      <c r="J45" s="76" t="s">
        <v>36</v>
      </c>
      <c r="K45" s="77" t="s">
        <v>12</v>
      </c>
      <c r="L45" s="77">
        <v>2</v>
      </c>
      <c r="M45" s="90">
        <v>0</v>
      </c>
      <c r="N45" s="28"/>
      <c r="O45" s="30"/>
      <c r="P45" s="31"/>
      <c r="Q45" s="31"/>
    </row>
    <row r="46" spans="2:17" s="1" customFormat="1">
      <c r="B46" s="88">
        <v>4</v>
      </c>
      <c r="C46" s="70" t="s">
        <v>21</v>
      </c>
      <c r="D46" s="71" t="s">
        <v>88</v>
      </c>
      <c r="E46" s="72">
        <v>1</v>
      </c>
      <c r="F46" s="73">
        <v>0</v>
      </c>
      <c r="G46" s="74">
        <f t="shared" si="4"/>
        <v>0</v>
      </c>
      <c r="H46" s="78">
        <v>7</v>
      </c>
      <c r="I46" s="79">
        <f t="shared" si="5"/>
        <v>0</v>
      </c>
      <c r="J46" s="76" t="s">
        <v>36</v>
      </c>
      <c r="K46" s="77" t="s">
        <v>12</v>
      </c>
      <c r="L46" s="77">
        <v>2</v>
      </c>
      <c r="M46" s="90">
        <v>0</v>
      </c>
      <c r="O46" s="30"/>
    </row>
    <row r="47" spans="2:17" s="1" customFormat="1">
      <c r="B47" s="88">
        <v>5</v>
      </c>
      <c r="C47" s="70" t="s">
        <v>21</v>
      </c>
      <c r="D47" s="71" t="s">
        <v>70</v>
      </c>
      <c r="E47" s="72">
        <v>1</v>
      </c>
      <c r="F47" s="73">
        <v>0</v>
      </c>
      <c r="G47" s="74">
        <f t="shared" si="4"/>
        <v>0</v>
      </c>
      <c r="H47" s="78">
        <v>7</v>
      </c>
      <c r="I47" s="79">
        <f t="shared" si="5"/>
        <v>0</v>
      </c>
      <c r="J47" s="76" t="s">
        <v>36</v>
      </c>
      <c r="K47" s="77" t="s">
        <v>12</v>
      </c>
      <c r="L47" s="77">
        <v>2</v>
      </c>
      <c r="M47" s="90">
        <v>0</v>
      </c>
      <c r="O47" s="30"/>
    </row>
    <row r="48" spans="2:17" s="1" customFormat="1">
      <c r="B48" s="88">
        <v>6</v>
      </c>
      <c r="C48" s="70" t="s">
        <v>21</v>
      </c>
      <c r="D48" s="71" t="s">
        <v>71</v>
      </c>
      <c r="E48" s="72">
        <v>1</v>
      </c>
      <c r="F48" s="73">
        <v>0</v>
      </c>
      <c r="G48" s="74">
        <f t="shared" si="4"/>
        <v>0</v>
      </c>
      <c r="H48" s="78">
        <v>7</v>
      </c>
      <c r="I48" s="79">
        <f t="shared" si="5"/>
        <v>0</v>
      </c>
      <c r="J48" s="76" t="s">
        <v>36</v>
      </c>
      <c r="K48" s="77" t="s">
        <v>12</v>
      </c>
      <c r="L48" s="77">
        <v>2</v>
      </c>
      <c r="M48" s="90">
        <v>0</v>
      </c>
      <c r="O48" s="30"/>
    </row>
    <row r="49" spans="2:17" s="1" customFormat="1">
      <c r="B49" s="88">
        <v>7</v>
      </c>
      <c r="C49" s="70" t="s">
        <v>21</v>
      </c>
      <c r="D49" s="71" t="s">
        <v>72</v>
      </c>
      <c r="E49" s="72">
        <v>1</v>
      </c>
      <c r="F49" s="73">
        <v>0</v>
      </c>
      <c r="G49" s="74">
        <f t="shared" si="4"/>
        <v>0</v>
      </c>
      <c r="H49" s="78">
        <v>7</v>
      </c>
      <c r="I49" s="79">
        <f t="shared" si="5"/>
        <v>0</v>
      </c>
      <c r="J49" s="76" t="s">
        <v>36</v>
      </c>
      <c r="K49" s="77" t="s">
        <v>12</v>
      </c>
      <c r="L49" s="77">
        <v>2</v>
      </c>
      <c r="M49" s="90">
        <v>0</v>
      </c>
      <c r="O49" s="30"/>
    </row>
    <row r="50" spans="2:17" s="1" customFormat="1">
      <c r="B50" s="88">
        <v>8</v>
      </c>
      <c r="C50" s="70" t="s">
        <v>21</v>
      </c>
      <c r="D50" s="71" t="s">
        <v>89</v>
      </c>
      <c r="E50" s="72">
        <v>1</v>
      </c>
      <c r="F50" s="73">
        <v>0</v>
      </c>
      <c r="G50" s="74">
        <f t="shared" si="4"/>
        <v>0</v>
      </c>
      <c r="H50" s="78">
        <v>7</v>
      </c>
      <c r="I50" s="79">
        <f t="shared" si="5"/>
        <v>0</v>
      </c>
      <c r="J50" s="76" t="s">
        <v>36</v>
      </c>
      <c r="K50" s="77" t="s">
        <v>12</v>
      </c>
      <c r="L50" s="77">
        <v>2</v>
      </c>
      <c r="M50" s="90">
        <v>0</v>
      </c>
      <c r="O50" s="30"/>
    </row>
    <row r="51" spans="2:17" s="1" customFormat="1">
      <c r="B51" s="88">
        <v>9</v>
      </c>
      <c r="C51" s="70" t="s">
        <v>21</v>
      </c>
      <c r="D51" s="71" t="s">
        <v>90</v>
      </c>
      <c r="E51" s="72">
        <v>1</v>
      </c>
      <c r="F51" s="73">
        <v>0</v>
      </c>
      <c r="G51" s="74">
        <f t="shared" si="4"/>
        <v>0</v>
      </c>
      <c r="H51" s="78">
        <v>7</v>
      </c>
      <c r="I51" s="79">
        <f t="shared" si="5"/>
        <v>0</v>
      </c>
      <c r="J51" s="76" t="s">
        <v>36</v>
      </c>
      <c r="K51" s="77" t="s">
        <v>12</v>
      </c>
      <c r="L51" s="77">
        <v>2</v>
      </c>
      <c r="M51" s="90">
        <v>0</v>
      </c>
      <c r="O51" s="30"/>
    </row>
    <row r="52" spans="2:17" s="1" customFormat="1">
      <c r="B52" s="88">
        <v>10</v>
      </c>
      <c r="C52" s="70" t="s">
        <v>21</v>
      </c>
      <c r="D52" s="71" t="s">
        <v>91</v>
      </c>
      <c r="E52" s="72">
        <v>1</v>
      </c>
      <c r="F52" s="73">
        <v>0</v>
      </c>
      <c r="G52" s="74">
        <f t="shared" si="4"/>
        <v>0</v>
      </c>
      <c r="H52" s="78">
        <v>7</v>
      </c>
      <c r="I52" s="79">
        <f t="shared" si="5"/>
        <v>0</v>
      </c>
      <c r="J52" s="76" t="s">
        <v>36</v>
      </c>
      <c r="K52" s="77" t="s">
        <v>12</v>
      </c>
      <c r="L52" s="77">
        <v>2</v>
      </c>
      <c r="M52" s="90">
        <v>0</v>
      </c>
      <c r="O52" s="30"/>
    </row>
    <row r="53" spans="2:17" s="1" customFormat="1">
      <c r="B53" s="88">
        <v>11</v>
      </c>
      <c r="C53" s="70" t="s">
        <v>21</v>
      </c>
      <c r="D53" s="71" t="s">
        <v>92</v>
      </c>
      <c r="E53" s="72">
        <v>1</v>
      </c>
      <c r="F53" s="73">
        <v>0</v>
      </c>
      <c r="G53" s="74">
        <f>E53*F53</f>
        <v>0</v>
      </c>
      <c r="H53" s="78">
        <v>7</v>
      </c>
      <c r="I53" s="79">
        <f>H53*G53</f>
        <v>0</v>
      </c>
      <c r="J53" s="76" t="s">
        <v>36</v>
      </c>
      <c r="K53" s="77" t="s">
        <v>12</v>
      </c>
      <c r="L53" s="77">
        <v>2</v>
      </c>
      <c r="M53" s="90">
        <v>0</v>
      </c>
      <c r="O53" s="30"/>
      <c r="P53" s="31"/>
      <c r="Q53" s="31"/>
    </row>
    <row r="54" spans="2:17" s="1" customFormat="1">
      <c r="B54" s="88">
        <v>12</v>
      </c>
      <c r="C54" s="70" t="s">
        <v>21</v>
      </c>
      <c r="D54" s="71" t="s">
        <v>93</v>
      </c>
      <c r="E54" s="72">
        <v>1</v>
      </c>
      <c r="F54" s="73">
        <v>0</v>
      </c>
      <c r="G54" s="74">
        <f>E54*F54</f>
        <v>0</v>
      </c>
      <c r="H54" s="78">
        <v>7</v>
      </c>
      <c r="I54" s="79">
        <f>H54*G54</f>
        <v>0</v>
      </c>
      <c r="J54" s="76" t="s">
        <v>36</v>
      </c>
      <c r="K54" s="77" t="s">
        <v>12</v>
      </c>
      <c r="L54" s="77">
        <v>2</v>
      </c>
      <c r="M54" s="90">
        <v>0</v>
      </c>
      <c r="O54" s="30"/>
      <c r="P54" s="31"/>
      <c r="Q54" s="31"/>
    </row>
    <row r="55" spans="2:17" s="1" customFormat="1">
      <c r="B55" s="88">
        <v>13</v>
      </c>
      <c r="C55" s="62" t="s">
        <v>17</v>
      </c>
      <c r="D55" s="63" t="s">
        <v>95</v>
      </c>
      <c r="E55" s="64">
        <v>155</v>
      </c>
      <c r="F55" s="65">
        <v>0</v>
      </c>
      <c r="G55" s="66">
        <f>E55*F55</f>
        <v>0</v>
      </c>
      <c r="H55" s="80">
        <v>2</v>
      </c>
      <c r="I55" s="81">
        <f>H55*G55</f>
        <v>0</v>
      </c>
      <c r="J55" s="68" t="s">
        <v>36</v>
      </c>
      <c r="K55" s="69" t="s">
        <v>12</v>
      </c>
      <c r="L55" s="69">
        <v>2</v>
      </c>
      <c r="M55" s="89">
        <v>0</v>
      </c>
      <c r="N55" s="24"/>
      <c r="O55" s="24"/>
      <c r="P55" s="31"/>
      <c r="Q55" s="31"/>
    </row>
    <row r="56" spans="2:17" s="1" customFormat="1" ht="12.75" thickBot="1">
      <c r="B56" s="92">
        <v>14</v>
      </c>
      <c r="C56" s="112" t="s">
        <v>17</v>
      </c>
      <c r="D56" s="113" t="s">
        <v>77</v>
      </c>
      <c r="E56" s="114">
        <v>7</v>
      </c>
      <c r="F56" s="115">
        <v>0</v>
      </c>
      <c r="G56" s="116">
        <f>E56*F56</f>
        <v>0</v>
      </c>
      <c r="H56" s="114">
        <v>1</v>
      </c>
      <c r="I56" s="115">
        <f>H56*G56</f>
        <v>0</v>
      </c>
      <c r="J56" s="108" t="s">
        <v>36</v>
      </c>
      <c r="K56" s="117" t="s">
        <v>12</v>
      </c>
      <c r="L56" s="117">
        <v>2</v>
      </c>
      <c r="M56" s="118">
        <v>1</v>
      </c>
      <c r="N56" s="28"/>
      <c r="O56" s="30"/>
      <c r="P56" s="31"/>
      <c r="Q56" s="31"/>
    </row>
    <row r="57" spans="2:17" s="1" customFormat="1" ht="12.75" thickBot="1">
      <c r="B57" s="33"/>
      <c r="E57" s="36"/>
      <c r="F57" s="37"/>
      <c r="G57" s="37"/>
      <c r="H57" s="128" t="s">
        <v>58</v>
      </c>
      <c r="I57" s="129">
        <f>SUM(I43:I56)</f>
        <v>0</v>
      </c>
      <c r="N57" s="28"/>
      <c r="O57" s="30"/>
      <c r="P57" s="31"/>
      <c r="Q57" s="31"/>
    </row>
    <row r="58" spans="2:17" s="1" customFormat="1">
      <c r="B58" s="33"/>
      <c r="C58" s="180" t="s">
        <v>24</v>
      </c>
      <c r="D58" s="181"/>
      <c r="E58" s="36"/>
      <c r="F58" s="37"/>
      <c r="G58" s="37"/>
      <c r="H58" s="40"/>
      <c r="I58" s="37"/>
      <c r="N58" s="28"/>
      <c r="O58" s="30"/>
      <c r="P58" s="31"/>
      <c r="Q58" s="31"/>
    </row>
    <row r="59" spans="2:17" s="1" customFormat="1">
      <c r="B59" s="33"/>
      <c r="C59" s="22" t="s">
        <v>17</v>
      </c>
      <c r="D59" s="23" t="s">
        <v>25</v>
      </c>
      <c r="E59" s="36"/>
      <c r="F59" s="37"/>
      <c r="G59" s="37"/>
      <c r="H59" s="40"/>
      <c r="I59" s="37"/>
      <c r="N59" s="28"/>
      <c r="O59" s="30"/>
      <c r="P59" s="31"/>
      <c r="Q59" s="31"/>
    </row>
    <row r="60" spans="2:17" s="1" customFormat="1">
      <c r="B60" s="33"/>
      <c r="C60" s="25" t="s">
        <v>26</v>
      </c>
      <c r="D60" s="26" t="s">
        <v>27</v>
      </c>
      <c r="E60" s="36"/>
      <c r="F60" s="37"/>
      <c r="G60" s="37"/>
      <c r="H60" s="40"/>
      <c r="I60" s="37"/>
      <c r="N60" s="28"/>
      <c r="O60" s="30"/>
      <c r="P60" s="31"/>
      <c r="Q60" s="31"/>
    </row>
    <row r="61" spans="2:17" s="1" customFormat="1">
      <c r="B61" s="33"/>
      <c r="C61" s="22" t="s">
        <v>28</v>
      </c>
      <c r="D61" s="23" t="s">
        <v>29</v>
      </c>
      <c r="E61" s="36"/>
      <c r="F61" s="37"/>
      <c r="G61" s="37"/>
      <c r="H61" s="40"/>
      <c r="I61" s="37"/>
      <c r="N61" s="28"/>
      <c r="O61" s="30"/>
      <c r="P61" s="31"/>
      <c r="Q61" s="31"/>
    </row>
    <row r="62" spans="2:17" s="1" customFormat="1">
      <c r="B62" s="33"/>
      <c r="C62" s="22" t="s">
        <v>11</v>
      </c>
      <c r="D62" s="23" t="s">
        <v>30</v>
      </c>
      <c r="E62" s="36"/>
      <c r="F62" s="37"/>
      <c r="G62" s="37"/>
      <c r="H62" s="40"/>
      <c r="I62" s="37"/>
      <c r="N62" s="24"/>
      <c r="O62" s="24"/>
      <c r="P62" s="31"/>
      <c r="Q62" s="31"/>
    </row>
    <row r="63" spans="2:17" s="1" customFormat="1">
      <c r="B63" s="33"/>
      <c r="C63" s="22" t="s">
        <v>31</v>
      </c>
      <c r="D63" s="23" t="s">
        <v>32</v>
      </c>
      <c r="E63" s="36"/>
      <c r="F63" s="37"/>
      <c r="G63" s="37"/>
      <c r="H63" s="40"/>
      <c r="I63" s="37"/>
      <c r="N63" s="28"/>
      <c r="O63" s="30"/>
      <c r="P63" s="31"/>
      <c r="Q63" s="31"/>
    </row>
    <row r="64" spans="2:17" s="1" customFormat="1">
      <c r="B64" s="33"/>
      <c r="C64" s="22" t="s">
        <v>21</v>
      </c>
      <c r="D64" s="23" t="s">
        <v>33</v>
      </c>
      <c r="E64" s="36"/>
      <c r="F64" s="37"/>
      <c r="G64" s="37"/>
      <c r="H64" s="40"/>
      <c r="I64" s="37"/>
      <c r="N64" s="28"/>
      <c r="O64" s="30"/>
      <c r="P64" s="31"/>
      <c r="Q64" s="31"/>
    </row>
    <row r="65" spans="2:17" s="1" customFormat="1">
      <c r="B65" s="33"/>
      <c r="C65" s="22" t="s">
        <v>34</v>
      </c>
      <c r="D65" s="23" t="s">
        <v>35</v>
      </c>
      <c r="E65" s="36"/>
      <c r="F65" s="37"/>
      <c r="G65" s="37"/>
      <c r="H65" s="40"/>
      <c r="I65" s="37"/>
      <c r="N65" s="28"/>
      <c r="O65" s="30"/>
      <c r="P65" s="31"/>
      <c r="Q65" s="31"/>
    </row>
    <row r="66" spans="2:17" s="1" customFormat="1">
      <c r="B66" s="33"/>
      <c r="C66" s="34"/>
      <c r="D66" s="35"/>
      <c r="E66" s="36"/>
      <c r="F66" s="37"/>
      <c r="G66" s="37"/>
      <c r="H66" s="40"/>
      <c r="I66" s="37"/>
      <c r="N66" s="28"/>
      <c r="O66" s="30"/>
      <c r="P66" s="31"/>
      <c r="Q66" s="31"/>
    </row>
    <row r="67" spans="2:17" s="1" customFormat="1">
      <c r="B67" s="33"/>
      <c r="C67" s="34"/>
      <c r="D67" s="35"/>
      <c r="E67" s="36"/>
      <c r="F67" s="37"/>
      <c r="G67" s="37"/>
      <c r="H67" s="40"/>
      <c r="I67" s="37"/>
      <c r="N67" s="28"/>
      <c r="O67" s="30"/>
      <c r="P67" s="31"/>
      <c r="Q67" s="31"/>
    </row>
    <row r="68" spans="2:17" s="1" customFormat="1">
      <c r="B68" s="33"/>
      <c r="C68" s="34"/>
      <c r="D68" s="35"/>
      <c r="E68" s="36"/>
      <c r="F68" s="37"/>
      <c r="G68" s="37"/>
      <c r="H68" s="40"/>
      <c r="I68" s="37"/>
      <c r="N68" s="28"/>
      <c r="O68" s="30"/>
      <c r="P68" s="31"/>
      <c r="Q68" s="31"/>
    </row>
    <row r="69" spans="2:17" s="1" customFormat="1">
      <c r="B69" s="33"/>
      <c r="C69" s="34"/>
      <c r="D69" s="35"/>
      <c r="E69" s="36"/>
      <c r="F69" s="37"/>
      <c r="G69" s="37"/>
      <c r="H69" s="40"/>
      <c r="I69" s="37"/>
      <c r="O69" s="30"/>
    </row>
    <row r="70" spans="2:17" s="1" customFormat="1">
      <c r="B70" s="33"/>
      <c r="C70" s="34"/>
      <c r="D70" s="35"/>
      <c r="E70" s="36"/>
      <c r="F70" s="37"/>
      <c r="G70" s="37"/>
      <c r="H70" s="40"/>
      <c r="I70" s="37"/>
      <c r="O70" s="30"/>
    </row>
    <row r="71" spans="2:17" s="1" customFormat="1">
      <c r="B71" s="33"/>
      <c r="C71" s="34"/>
      <c r="D71" s="35"/>
      <c r="E71" s="36"/>
      <c r="F71" s="37"/>
      <c r="G71" s="37"/>
      <c r="H71" s="40"/>
      <c r="I71" s="37"/>
      <c r="N71" s="24"/>
      <c r="O71" s="24"/>
    </row>
    <row r="72" spans="2:17" s="1" customFormat="1">
      <c r="B72" s="33"/>
      <c r="C72" s="34"/>
      <c r="D72" s="35"/>
      <c r="E72" s="36"/>
      <c r="F72" s="37"/>
      <c r="G72" s="37"/>
      <c r="H72" s="40"/>
      <c r="I72" s="37"/>
      <c r="N72" s="28"/>
      <c r="O72" s="30"/>
    </row>
    <row r="73" spans="2:17" s="1" customFormat="1">
      <c r="B73" s="33"/>
      <c r="C73" s="34"/>
      <c r="D73" s="35"/>
      <c r="E73" s="36"/>
      <c r="F73" s="37"/>
      <c r="G73" s="37"/>
      <c r="H73" s="40"/>
      <c r="I73" s="37"/>
      <c r="N73" s="28"/>
      <c r="O73" s="30"/>
    </row>
    <row r="74" spans="2:17" s="1" customFormat="1">
      <c r="B74" s="33"/>
      <c r="C74" s="34"/>
      <c r="D74" s="35"/>
      <c r="E74" s="36"/>
      <c r="F74" s="37"/>
      <c r="G74" s="37"/>
      <c r="H74" s="40"/>
      <c r="I74" s="37"/>
      <c r="N74" s="28"/>
      <c r="O74" s="30"/>
    </row>
    <row r="75" spans="2:17" s="1" customFormat="1">
      <c r="B75" s="33"/>
      <c r="C75" s="34"/>
      <c r="D75" s="35"/>
      <c r="E75" s="36"/>
      <c r="F75" s="37"/>
      <c r="G75" s="37"/>
      <c r="H75" s="40"/>
      <c r="I75" s="37"/>
      <c r="N75" s="28"/>
      <c r="O75" s="30"/>
    </row>
    <row r="76" spans="2:17" s="1" customFormat="1">
      <c r="B76" s="33"/>
      <c r="C76" s="34"/>
      <c r="D76" s="35"/>
      <c r="E76" s="36"/>
      <c r="F76" s="37"/>
      <c r="G76" s="37"/>
      <c r="H76" s="40"/>
      <c r="I76" s="37"/>
      <c r="N76" s="28"/>
      <c r="O76" s="30"/>
    </row>
    <row r="77" spans="2:17" s="1" customFormat="1">
      <c r="B77" s="33"/>
      <c r="C77" s="34"/>
      <c r="D77" s="35"/>
      <c r="E77" s="36"/>
      <c r="F77" s="37"/>
      <c r="G77" s="37"/>
      <c r="H77" s="40"/>
      <c r="I77" s="37"/>
      <c r="N77" s="28"/>
      <c r="O77" s="30"/>
      <c r="P77" s="31"/>
      <c r="Q77" s="31"/>
    </row>
    <row r="78" spans="2:17" s="1" customFormat="1">
      <c r="B78" s="33"/>
      <c r="C78" s="34"/>
      <c r="D78" s="35"/>
      <c r="E78" s="36"/>
      <c r="F78" s="37"/>
      <c r="G78" s="37"/>
      <c r="H78" s="40"/>
      <c r="I78" s="37"/>
      <c r="N78" s="24"/>
      <c r="O78" s="24"/>
      <c r="P78" s="31"/>
      <c r="Q78" s="31"/>
    </row>
    <row r="79" spans="2:17" s="1" customFormat="1">
      <c r="B79" s="33"/>
      <c r="C79" s="34"/>
      <c r="D79" s="35"/>
      <c r="E79" s="36"/>
      <c r="F79" s="37"/>
      <c r="G79" s="37"/>
      <c r="H79" s="40"/>
      <c r="I79" s="37"/>
      <c r="N79" s="28"/>
      <c r="O79" s="30"/>
      <c r="P79" s="31"/>
      <c r="Q79" s="31"/>
    </row>
    <row r="80" spans="2:17" s="1" customFormat="1">
      <c r="B80" s="33"/>
      <c r="C80" s="34"/>
      <c r="D80" s="35"/>
      <c r="E80" s="36"/>
      <c r="F80" s="37"/>
      <c r="G80" s="37"/>
      <c r="H80" s="40"/>
      <c r="I80" s="37"/>
      <c r="N80" s="28"/>
      <c r="O80" s="30"/>
      <c r="P80" s="31"/>
      <c r="Q80" s="31"/>
    </row>
    <row r="81" spans="2:17" s="1" customFormat="1">
      <c r="B81" s="33"/>
      <c r="C81" s="34"/>
      <c r="D81" s="35"/>
      <c r="E81" s="36"/>
      <c r="F81" s="37"/>
      <c r="G81" s="37"/>
      <c r="H81" s="40"/>
      <c r="I81" s="37"/>
      <c r="N81" s="28"/>
      <c r="O81" s="30"/>
      <c r="P81" s="31"/>
      <c r="Q81" s="31"/>
    </row>
    <row r="82" spans="2:17" s="1" customFormat="1">
      <c r="B82" s="33"/>
      <c r="C82" s="34"/>
      <c r="D82" s="35"/>
      <c r="E82" s="36"/>
      <c r="F82" s="37"/>
      <c r="G82" s="37"/>
      <c r="H82" s="40"/>
      <c r="I82" s="37"/>
      <c r="N82" s="28"/>
      <c r="O82" s="30"/>
      <c r="P82" s="31"/>
      <c r="Q82" s="31"/>
    </row>
    <row r="83" spans="2:17" s="1" customFormat="1">
      <c r="B83" s="33"/>
      <c r="C83" s="34"/>
      <c r="D83" s="35"/>
      <c r="E83" s="36"/>
      <c r="F83" s="37"/>
      <c r="G83" s="37"/>
      <c r="H83" s="40"/>
      <c r="I83" s="37"/>
      <c r="N83" s="28"/>
      <c r="O83" s="30"/>
      <c r="P83" s="31"/>
      <c r="Q83" s="31"/>
    </row>
    <row r="84" spans="2:17" s="1" customFormat="1">
      <c r="B84" s="33"/>
      <c r="C84" s="34"/>
      <c r="D84" s="35"/>
      <c r="E84" s="36"/>
      <c r="F84" s="37"/>
      <c r="G84" s="37"/>
      <c r="H84" s="40"/>
      <c r="I84" s="37"/>
      <c r="N84" s="28"/>
      <c r="O84" s="30"/>
      <c r="P84" s="31"/>
      <c r="Q84" s="31"/>
    </row>
    <row r="85" spans="2:17" s="1" customFormat="1">
      <c r="B85" s="33"/>
      <c r="C85" s="34"/>
      <c r="D85" s="35"/>
      <c r="E85" s="36"/>
      <c r="F85" s="37"/>
      <c r="G85" s="37"/>
      <c r="H85" s="40"/>
      <c r="I85" s="37"/>
      <c r="N85" s="24"/>
      <c r="O85" s="24"/>
      <c r="P85" s="31"/>
      <c r="Q85" s="31"/>
    </row>
    <row r="86" spans="2:17" s="1" customFormat="1">
      <c r="B86" s="33"/>
      <c r="C86" s="34"/>
      <c r="D86" s="42"/>
      <c r="E86" s="36"/>
      <c r="F86" s="37"/>
      <c r="G86" s="37"/>
      <c r="H86" s="40"/>
      <c r="I86" s="37"/>
      <c r="N86" s="28"/>
      <c r="O86" s="30"/>
      <c r="P86" s="31"/>
      <c r="Q86" s="31"/>
    </row>
    <row r="87" spans="2:17" s="1" customFormat="1">
      <c r="B87" s="33"/>
      <c r="C87" s="34"/>
      <c r="D87" s="42"/>
      <c r="E87" s="36"/>
      <c r="F87" s="37"/>
      <c r="G87" s="37"/>
      <c r="H87" s="40"/>
      <c r="I87" s="37"/>
      <c r="N87" s="28"/>
      <c r="O87" s="30"/>
      <c r="P87" s="31"/>
      <c r="Q87" s="31"/>
    </row>
    <row r="88" spans="2:17" s="1" customFormat="1">
      <c r="B88" s="33"/>
      <c r="C88" s="34"/>
      <c r="D88" s="42"/>
      <c r="E88" s="36"/>
      <c r="F88" s="37"/>
      <c r="G88" s="37"/>
      <c r="H88" s="40"/>
      <c r="I88" s="37"/>
      <c r="N88" s="28"/>
      <c r="O88" s="30"/>
      <c r="P88" s="31"/>
      <c r="Q88" s="31"/>
    </row>
    <row r="89" spans="2:17" s="1" customFormat="1">
      <c r="B89" s="33"/>
      <c r="C89" s="34"/>
      <c r="D89" s="42"/>
      <c r="E89" s="36"/>
      <c r="F89" s="37"/>
      <c r="G89" s="37"/>
      <c r="H89" s="40"/>
      <c r="I89" s="37"/>
      <c r="N89" s="28"/>
      <c r="O89" s="30"/>
      <c r="P89" s="31"/>
      <c r="Q89" s="31"/>
    </row>
    <row r="90" spans="2:17" s="1" customFormat="1">
      <c r="B90" s="33"/>
      <c r="C90" s="34"/>
      <c r="D90" s="35"/>
      <c r="E90" s="36"/>
      <c r="F90" s="37"/>
      <c r="G90" s="37"/>
      <c r="H90" s="40"/>
      <c r="I90" s="37"/>
      <c r="N90" s="28"/>
      <c r="O90" s="30"/>
      <c r="P90" s="31"/>
      <c r="Q90" s="31"/>
    </row>
    <row r="91" spans="2:17" s="1" customFormat="1">
      <c r="B91" s="33"/>
      <c r="C91" s="34"/>
      <c r="D91" s="35"/>
      <c r="E91" s="36"/>
      <c r="F91" s="37"/>
      <c r="G91" s="37"/>
      <c r="H91" s="40"/>
      <c r="I91" s="37"/>
      <c r="N91" s="28"/>
      <c r="O91" s="30"/>
      <c r="P91" s="31"/>
      <c r="Q91" s="31"/>
    </row>
    <row r="92" spans="2:17" s="1" customFormat="1">
      <c r="B92" s="33"/>
      <c r="C92" s="34"/>
      <c r="D92" s="35"/>
      <c r="E92" s="36"/>
      <c r="F92" s="37"/>
      <c r="G92" s="37"/>
      <c r="H92" s="40"/>
      <c r="I92" s="37"/>
      <c r="N92" s="28"/>
      <c r="O92" s="30"/>
      <c r="P92" s="31"/>
      <c r="Q92" s="31"/>
    </row>
    <row r="93" spans="2:17" s="1" customFormat="1">
      <c r="B93" s="33"/>
      <c r="C93" s="34"/>
      <c r="D93" s="35"/>
      <c r="E93" s="36"/>
      <c r="F93" s="37"/>
      <c r="G93" s="37"/>
      <c r="H93" s="40"/>
      <c r="I93" s="37"/>
      <c r="N93" s="28"/>
      <c r="O93" s="30"/>
    </row>
    <row r="94" spans="2:17" s="1" customFormat="1">
      <c r="B94" s="33"/>
      <c r="C94" s="34"/>
      <c r="D94" s="35"/>
      <c r="E94" s="36"/>
      <c r="F94" s="37"/>
      <c r="G94" s="2"/>
      <c r="H94" s="40"/>
      <c r="I94" s="37"/>
      <c r="N94" s="28"/>
      <c r="O94" s="30"/>
      <c r="P94" s="31"/>
      <c r="Q94" s="31"/>
    </row>
    <row r="95" spans="2:17" s="1" customFormat="1">
      <c r="B95" s="33"/>
      <c r="C95" s="34"/>
      <c r="D95" s="35"/>
      <c r="E95" s="36"/>
      <c r="F95" s="37"/>
      <c r="G95" s="2"/>
      <c r="H95" s="40"/>
      <c r="I95" s="37"/>
      <c r="N95" s="28"/>
      <c r="O95" s="30"/>
    </row>
    <row r="96" spans="2:17" s="1" customFormat="1">
      <c r="B96" s="33"/>
      <c r="C96" s="34"/>
      <c r="D96" s="35"/>
      <c r="E96" s="36"/>
      <c r="F96" s="37"/>
      <c r="G96" s="2"/>
      <c r="H96" s="40"/>
      <c r="I96" s="37"/>
      <c r="N96" s="24"/>
      <c r="O96" s="24"/>
    </row>
    <row r="97" spans="2:17" s="1" customFormat="1">
      <c r="B97" s="33"/>
      <c r="C97" s="34"/>
      <c r="D97" s="35"/>
      <c r="E97" s="36"/>
      <c r="F97" s="37"/>
      <c r="G97" s="2"/>
      <c r="H97" s="40"/>
      <c r="I97" s="37"/>
      <c r="N97" s="28"/>
      <c r="O97" s="30"/>
    </row>
    <row r="98" spans="2:17" s="1" customFormat="1">
      <c r="B98" s="33"/>
      <c r="C98" s="34"/>
      <c r="D98" s="35"/>
      <c r="E98" s="36"/>
      <c r="F98" s="37"/>
      <c r="G98" s="2"/>
      <c r="H98" s="40"/>
      <c r="I98" s="37"/>
      <c r="N98" s="28"/>
      <c r="O98" s="30"/>
    </row>
    <row r="99" spans="2:17" s="1" customFormat="1">
      <c r="B99" s="33"/>
      <c r="C99" s="34"/>
      <c r="D99" s="35"/>
      <c r="E99" s="36"/>
      <c r="F99" s="37"/>
      <c r="G99" s="2"/>
      <c r="H99" s="40"/>
      <c r="I99" s="37"/>
      <c r="N99" s="28"/>
      <c r="O99" s="30"/>
    </row>
    <row r="100" spans="2:17" s="1" customFormat="1">
      <c r="B100" s="33"/>
      <c r="C100" s="34"/>
      <c r="D100" s="35"/>
      <c r="E100" s="36"/>
      <c r="F100" s="37"/>
      <c r="G100" s="37"/>
      <c r="H100" s="40"/>
      <c r="I100" s="37"/>
      <c r="N100" s="28"/>
      <c r="O100" s="30"/>
      <c r="P100" s="31"/>
      <c r="Q100" s="31"/>
    </row>
    <row r="101" spans="2:17" s="1" customFormat="1">
      <c r="B101" s="33"/>
      <c r="C101" s="34"/>
      <c r="D101" s="35"/>
      <c r="E101" s="36"/>
      <c r="F101" s="37"/>
      <c r="G101" s="37"/>
      <c r="H101" s="40"/>
      <c r="I101" s="37"/>
      <c r="N101" s="28"/>
      <c r="O101" s="30"/>
      <c r="P101" s="31"/>
      <c r="Q101" s="31"/>
    </row>
    <row r="102" spans="2:17" s="1" customFormat="1">
      <c r="B102" s="33"/>
      <c r="C102" s="34"/>
      <c r="D102" s="35"/>
      <c r="E102" s="36"/>
      <c r="F102" s="37"/>
      <c r="G102" s="37"/>
      <c r="H102" s="40"/>
      <c r="I102" s="37"/>
      <c r="N102" s="28"/>
      <c r="O102" s="30"/>
    </row>
    <row r="103" spans="2:17" s="1" customFormat="1">
      <c r="B103" s="33"/>
      <c r="C103" s="34"/>
      <c r="D103" s="35"/>
      <c r="E103" s="36"/>
      <c r="F103" s="37"/>
      <c r="G103" s="37"/>
      <c r="H103" s="40"/>
      <c r="I103" s="37"/>
      <c r="N103" s="28"/>
      <c r="O103" s="30"/>
    </row>
    <row r="104" spans="2:17" s="1" customFormat="1">
      <c r="B104" s="33"/>
      <c r="C104" s="34"/>
      <c r="D104" s="35"/>
      <c r="E104" s="36"/>
      <c r="F104" s="37"/>
      <c r="G104" s="37"/>
      <c r="H104" s="40"/>
      <c r="I104" s="37"/>
      <c r="N104" s="28"/>
      <c r="O104" s="30"/>
    </row>
    <row r="105" spans="2:17" s="1" customFormat="1">
      <c r="B105" s="33"/>
      <c r="C105" s="34"/>
      <c r="D105" s="35"/>
      <c r="F105" s="43"/>
      <c r="G105" s="37"/>
      <c r="H105" s="40"/>
      <c r="I105" s="37"/>
      <c r="O105" s="30"/>
    </row>
    <row r="106" spans="2:17" s="1" customFormat="1">
      <c r="B106" s="33"/>
      <c r="C106" s="34"/>
      <c r="D106" s="35"/>
      <c r="E106" s="36"/>
      <c r="F106" s="37"/>
      <c r="G106" s="37"/>
      <c r="H106" s="40"/>
      <c r="I106" s="37"/>
      <c r="O106" s="30"/>
    </row>
    <row r="107" spans="2:17" s="1" customFormat="1">
      <c r="B107" s="33"/>
      <c r="C107" s="34"/>
      <c r="D107" s="35"/>
      <c r="E107" s="36"/>
      <c r="F107" s="37"/>
      <c r="G107" s="37"/>
      <c r="H107" s="40"/>
      <c r="I107" s="37"/>
      <c r="O107" s="30"/>
    </row>
    <row r="108" spans="2:17">
      <c r="B108" s="44"/>
      <c r="C108" s="163"/>
      <c r="D108" s="45"/>
      <c r="E108" s="46"/>
      <c r="F108" s="47"/>
    </row>
    <row r="109" spans="2:17">
      <c r="B109" s="44"/>
      <c r="C109" s="163"/>
      <c r="D109" s="45"/>
      <c r="E109" s="36"/>
      <c r="F109" s="37"/>
    </row>
    <row r="110" spans="2:17">
      <c r="B110" s="44"/>
      <c r="C110" s="163"/>
      <c r="D110" s="45"/>
      <c r="E110" s="36"/>
      <c r="F110" s="37"/>
    </row>
    <row r="111" spans="2:17">
      <c r="B111" s="44"/>
      <c r="C111" s="163"/>
      <c r="D111" s="45"/>
      <c r="E111" s="46"/>
      <c r="F111" s="47"/>
    </row>
    <row r="112" spans="2:17">
      <c r="B112" s="44"/>
      <c r="C112" s="163"/>
      <c r="D112" s="45"/>
      <c r="E112" s="48"/>
      <c r="F112" s="49"/>
    </row>
    <row r="113" spans="2:15">
      <c r="B113" s="44"/>
      <c r="C113" s="163"/>
      <c r="D113" s="45"/>
      <c r="E113" s="48"/>
      <c r="F113" s="49"/>
    </row>
    <row r="114" spans="2:15">
      <c r="B114" s="44"/>
      <c r="C114" s="163"/>
      <c r="D114" s="45"/>
      <c r="E114" s="46"/>
      <c r="F114" s="47"/>
      <c r="N114" s="24"/>
      <c r="O114" s="24"/>
    </row>
    <row r="115" spans="2:15">
      <c r="B115" s="44"/>
      <c r="C115" s="163"/>
      <c r="D115" s="45"/>
      <c r="E115" s="48"/>
      <c r="F115" s="49"/>
      <c r="N115" s="28"/>
    </row>
    <row r="116" spans="2:15">
      <c r="B116" s="44"/>
      <c r="C116" s="163"/>
      <c r="D116" s="45"/>
      <c r="E116" s="46"/>
      <c r="F116" s="47"/>
      <c r="N116" s="28"/>
    </row>
    <row r="117" spans="2:15">
      <c r="B117" s="44"/>
      <c r="C117" s="163"/>
      <c r="D117" s="45"/>
      <c r="E117" s="48"/>
      <c r="F117" s="49"/>
      <c r="N117" s="28"/>
    </row>
    <row r="118" spans="2:15">
      <c r="B118" s="44"/>
      <c r="C118" s="50"/>
      <c r="D118" s="45"/>
      <c r="E118" s="48"/>
    </row>
    <row r="119" spans="2:15">
      <c r="B119" s="44"/>
      <c r="C119" s="50"/>
      <c r="D119" s="45"/>
      <c r="E119" s="48"/>
      <c r="F119" s="49"/>
    </row>
    <row r="120" spans="2:15">
      <c r="B120" s="44"/>
      <c r="C120" s="50"/>
      <c r="D120" s="45"/>
      <c r="E120" s="48"/>
      <c r="F120" s="49"/>
    </row>
    <row r="121" spans="2:15">
      <c r="B121" s="44"/>
      <c r="C121" s="50"/>
      <c r="D121" s="45"/>
      <c r="E121" s="48"/>
      <c r="F121" s="49"/>
    </row>
    <row r="122" spans="2:15">
      <c r="B122" s="44"/>
      <c r="C122" s="50"/>
      <c r="D122" s="45"/>
      <c r="E122" s="48"/>
      <c r="F122" s="49"/>
    </row>
    <row r="123" spans="2:15">
      <c r="B123" s="44"/>
      <c r="C123" s="50"/>
      <c r="D123" s="45"/>
      <c r="E123" s="48"/>
      <c r="F123" s="49"/>
    </row>
    <row r="124" spans="2:15">
      <c r="B124" s="44"/>
      <c r="C124" s="50"/>
      <c r="D124" s="45"/>
      <c r="E124" s="48"/>
      <c r="F124" s="49"/>
    </row>
    <row r="125" spans="2:15">
      <c r="B125" s="44"/>
      <c r="C125" s="50"/>
      <c r="D125" s="45"/>
      <c r="E125" s="48"/>
      <c r="F125" s="49"/>
    </row>
    <row r="126" spans="2:15">
      <c r="B126" s="44"/>
      <c r="C126" s="50"/>
      <c r="D126" s="45"/>
      <c r="E126" s="48"/>
      <c r="F126" s="49"/>
    </row>
    <row r="127" spans="2:15">
      <c r="B127" s="44"/>
      <c r="C127" s="46"/>
      <c r="D127" s="52"/>
      <c r="E127" s="46"/>
      <c r="F127" s="47"/>
    </row>
    <row r="128" spans="2:15">
      <c r="B128" s="44"/>
      <c r="C128" s="46"/>
      <c r="D128" s="52"/>
      <c r="E128" s="46"/>
      <c r="F128" s="47"/>
    </row>
    <row r="129" spans="2:6">
      <c r="B129" s="44"/>
      <c r="C129" s="46"/>
      <c r="D129" s="52"/>
      <c r="E129" s="46"/>
      <c r="F129" s="47"/>
    </row>
    <row r="130" spans="2:6">
      <c r="B130" s="44"/>
      <c r="C130" s="46"/>
      <c r="D130" s="52"/>
      <c r="E130" s="46"/>
      <c r="F130" s="47"/>
    </row>
    <row r="131" spans="2:6">
      <c r="B131" s="44"/>
      <c r="C131" s="46"/>
      <c r="D131" s="52"/>
      <c r="E131" s="46"/>
      <c r="F131" s="47"/>
    </row>
    <row r="132" spans="2:6">
      <c r="B132" s="44"/>
      <c r="C132" s="46"/>
      <c r="D132" s="52"/>
      <c r="E132" s="46"/>
      <c r="F132" s="47"/>
    </row>
    <row r="133" spans="2:6">
      <c r="B133" s="44"/>
      <c r="C133" s="46"/>
      <c r="D133" s="52"/>
      <c r="E133" s="46"/>
      <c r="F133" s="47"/>
    </row>
    <row r="134" spans="2:6">
      <c r="B134" s="44"/>
      <c r="C134" s="46"/>
      <c r="D134" s="52"/>
      <c r="E134" s="46"/>
      <c r="F134" s="47"/>
    </row>
    <row r="135" spans="2:6">
      <c r="B135" s="44"/>
      <c r="C135" s="46"/>
      <c r="D135" s="52"/>
      <c r="E135" s="46"/>
      <c r="F135" s="47"/>
    </row>
    <row r="136" spans="2:6">
      <c r="B136" s="44"/>
      <c r="C136" s="46"/>
      <c r="D136" s="52"/>
      <c r="E136" s="46"/>
      <c r="F136" s="47"/>
    </row>
    <row r="137" spans="2:6">
      <c r="B137" s="44"/>
      <c r="C137" s="46"/>
      <c r="D137" s="52"/>
      <c r="E137" s="46"/>
      <c r="F137" s="47"/>
    </row>
    <row r="138" spans="2:6">
      <c r="B138" s="44"/>
      <c r="C138" s="46"/>
      <c r="D138" s="52"/>
      <c r="E138" s="46"/>
      <c r="F138" s="47"/>
    </row>
    <row r="139" spans="2:6">
      <c r="B139" s="44"/>
      <c r="C139" s="46"/>
      <c r="D139" s="52"/>
      <c r="E139" s="46"/>
      <c r="F139" s="47"/>
    </row>
    <row r="140" spans="2:6">
      <c r="B140" s="44"/>
      <c r="C140" s="46"/>
      <c r="D140" s="52"/>
      <c r="E140" s="46"/>
      <c r="F140" s="47"/>
    </row>
    <row r="141" spans="2:6">
      <c r="B141" s="44"/>
      <c r="C141" s="46"/>
      <c r="D141" s="52"/>
      <c r="E141" s="46"/>
      <c r="F141" s="47"/>
    </row>
    <row r="142" spans="2:6">
      <c r="B142" s="44"/>
      <c r="C142" s="46"/>
      <c r="D142" s="52"/>
      <c r="E142" s="46"/>
      <c r="F142" s="47"/>
    </row>
    <row r="143" spans="2:6">
      <c r="B143" s="44"/>
      <c r="C143" s="46"/>
      <c r="D143" s="52"/>
      <c r="E143" s="46"/>
      <c r="F143" s="47"/>
    </row>
    <row r="144" spans="2:6">
      <c r="B144" s="44"/>
      <c r="C144" s="46"/>
      <c r="D144" s="52"/>
      <c r="E144" s="46"/>
      <c r="F144" s="47"/>
    </row>
    <row r="145" spans="2:6">
      <c r="B145" s="44"/>
      <c r="C145" s="46"/>
      <c r="D145" s="52"/>
      <c r="E145" s="46"/>
      <c r="F145" s="47"/>
    </row>
    <row r="146" spans="2:6">
      <c r="B146" s="44"/>
      <c r="C146" s="46"/>
      <c r="D146" s="52"/>
      <c r="E146" s="46"/>
      <c r="F146" s="47"/>
    </row>
    <row r="147" spans="2:6">
      <c r="B147" s="44"/>
      <c r="C147" s="46"/>
      <c r="D147" s="52"/>
      <c r="E147" s="46"/>
      <c r="F147" s="47"/>
    </row>
    <row r="148" spans="2:6">
      <c r="B148" s="44"/>
      <c r="C148" s="46"/>
      <c r="D148" s="52"/>
      <c r="E148" s="46"/>
      <c r="F148" s="47"/>
    </row>
    <row r="149" spans="2:6">
      <c r="B149" s="44"/>
      <c r="C149" s="53"/>
      <c r="D149" s="54"/>
      <c r="E149" s="53"/>
      <c r="F149" s="55"/>
    </row>
    <row r="150" spans="2:6">
      <c r="C150" s="56"/>
      <c r="D150" s="57"/>
      <c r="E150" s="56"/>
      <c r="F150" s="58"/>
    </row>
    <row r="151" spans="2:6">
      <c r="C151" s="56"/>
      <c r="D151" s="57"/>
      <c r="E151" s="56"/>
      <c r="F151" s="58"/>
    </row>
    <row r="152" spans="2:6">
      <c r="C152" s="56"/>
      <c r="D152" s="57"/>
      <c r="E152" s="56"/>
      <c r="F152" s="58"/>
    </row>
    <row r="153" spans="2:6">
      <c r="C153" s="56"/>
      <c r="D153" s="57"/>
      <c r="E153" s="56"/>
      <c r="F153" s="58"/>
    </row>
    <row r="154" spans="2:6">
      <c r="C154" s="56"/>
      <c r="D154" s="57"/>
      <c r="E154" s="56"/>
      <c r="F154" s="58"/>
    </row>
    <row r="155" spans="2:6">
      <c r="C155" s="56"/>
      <c r="D155" s="57"/>
      <c r="E155" s="56"/>
      <c r="F155" s="58"/>
    </row>
    <row r="156" spans="2:6">
      <c r="C156" s="56"/>
      <c r="D156" s="57"/>
      <c r="E156" s="56"/>
      <c r="F156" s="58"/>
    </row>
    <row r="157" spans="2:6">
      <c r="C157" s="56"/>
      <c r="D157" s="57"/>
      <c r="E157" s="56"/>
      <c r="F157" s="58"/>
    </row>
    <row r="158" spans="2:6">
      <c r="C158" s="56"/>
      <c r="D158" s="57"/>
      <c r="E158" s="56"/>
      <c r="F158" s="58"/>
    </row>
    <row r="159" spans="2:6">
      <c r="C159" s="56"/>
      <c r="D159" s="57"/>
      <c r="E159" s="56"/>
      <c r="F159" s="58"/>
    </row>
    <row r="160" spans="2:6">
      <c r="C160" s="56"/>
      <c r="D160" s="57"/>
      <c r="E160" s="56"/>
      <c r="F160" s="58"/>
    </row>
    <row r="161" spans="3:6">
      <c r="C161" s="56"/>
      <c r="D161" s="57"/>
      <c r="E161" s="56"/>
      <c r="F161" s="58"/>
    </row>
    <row r="162" spans="3:6">
      <c r="C162" s="56"/>
      <c r="D162" s="57"/>
      <c r="E162" s="56"/>
      <c r="F162" s="58"/>
    </row>
    <row r="163" spans="3:6">
      <c r="C163" s="56"/>
      <c r="D163" s="57"/>
      <c r="E163" s="56"/>
      <c r="F163" s="58"/>
    </row>
    <row r="164" spans="3:6">
      <c r="C164" s="56"/>
      <c r="D164" s="57"/>
      <c r="E164" s="56"/>
      <c r="F164" s="58"/>
    </row>
    <row r="165" spans="3:6">
      <c r="C165" s="56"/>
      <c r="D165" s="57"/>
      <c r="E165" s="56"/>
      <c r="F165" s="58"/>
    </row>
    <row r="166" spans="3:6">
      <c r="C166" s="56"/>
      <c r="D166" s="57"/>
      <c r="E166" s="56"/>
      <c r="F166" s="58"/>
    </row>
    <row r="167" spans="3:6">
      <c r="C167" s="56"/>
      <c r="D167" s="57"/>
      <c r="E167" s="56"/>
      <c r="F167" s="58"/>
    </row>
    <row r="168" spans="3:6">
      <c r="C168" s="56"/>
      <c r="D168" s="57"/>
      <c r="E168" s="56"/>
      <c r="F168" s="58"/>
    </row>
    <row r="169" spans="3:6">
      <c r="C169" s="56"/>
      <c r="D169" s="57"/>
      <c r="E169" s="56"/>
      <c r="F169" s="58"/>
    </row>
    <row r="170" spans="3:6">
      <c r="C170" s="56"/>
      <c r="D170" s="57"/>
      <c r="E170" s="56"/>
      <c r="F170" s="58"/>
    </row>
    <row r="171" spans="3:6">
      <c r="C171" s="56"/>
      <c r="D171" s="57"/>
      <c r="E171" s="56"/>
      <c r="F171" s="58"/>
    </row>
    <row r="172" spans="3:6">
      <c r="C172" s="56"/>
      <c r="D172" s="57"/>
      <c r="E172" s="56"/>
      <c r="F172" s="58"/>
    </row>
    <row r="173" spans="3:6">
      <c r="C173" s="56"/>
      <c r="D173" s="57"/>
      <c r="E173" s="56"/>
      <c r="F173" s="58"/>
    </row>
    <row r="174" spans="3:6">
      <c r="C174" s="56"/>
      <c r="D174" s="57"/>
      <c r="E174" s="56"/>
      <c r="F174" s="58"/>
    </row>
    <row r="175" spans="3:6">
      <c r="C175" s="56"/>
      <c r="D175" s="57"/>
      <c r="E175" s="56"/>
      <c r="F175" s="58"/>
    </row>
    <row r="176" spans="3:6">
      <c r="C176" s="56"/>
      <c r="D176" s="57"/>
      <c r="E176" s="56"/>
      <c r="F176" s="58"/>
    </row>
    <row r="177" spans="3:6">
      <c r="C177" s="56"/>
      <c r="D177" s="57"/>
      <c r="E177" s="56"/>
      <c r="F177" s="58"/>
    </row>
    <row r="178" spans="3:6">
      <c r="C178" s="56"/>
      <c r="D178" s="57"/>
      <c r="E178" s="56"/>
      <c r="F178" s="58"/>
    </row>
    <row r="179" spans="3:6">
      <c r="C179" s="56"/>
      <c r="D179" s="57"/>
      <c r="E179" s="56"/>
      <c r="F179" s="58"/>
    </row>
    <row r="180" spans="3:6">
      <c r="C180" s="56"/>
      <c r="D180" s="57"/>
      <c r="E180" s="56"/>
      <c r="F180" s="58"/>
    </row>
    <row r="181" spans="3:6">
      <c r="C181" s="56"/>
      <c r="D181" s="57"/>
      <c r="E181" s="56"/>
      <c r="F181" s="58"/>
    </row>
    <row r="182" spans="3:6">
      <c r="C182" s="56"/>
      <c r="D182" s="57"/>
      <c r="E182" s="56"/>
      <c r="F182" s="58"/>
    </row>
    <row r="183" spans="3:6">
      <c r="C183" s="56"/>
      <c r="D183" s="57"/>
      <c r="E183" s="56"/>
      <c r="F183" s="58"/>
    </row>
    <row r="184" spans="3:6">
      <c r="C184" s="56"/>
      <c r="D184" s="57"/>
      <c r="E184" s="56"/>
      <c r="F184" s="58"/>
    </row>
    <row r="185" spans="3:6">
      <c r="C185" s="56"/>
      <c r="D185" s="57"/>
      <c r="E185" s="56"/>
      <c r="F185" s="58"/>
    </row>
    <row r="186" spans="3:6">
      <c r="C186" s="56"/>
      <c r="D186" s="57"/>
      <c r="E186" s="56"/>
      <c r="F186" s="58"/>
    </row>
    <row r="187" spans="3:6">
      <c r="C187" s="56"/>
      <c r="D187" s="57"/>
      <c r="E187" s="56"/>
      <c r="F187" s="58"/>
    </row>
    <row r="188" spans="3:6">
      <c r="C188" s="56"/>
      <c r="D188" s="57"/>
      <c r="E188" s="56"/>
      <c r="F188" s="58"/>
    </row>
    <row r="189" spans="3:6">
      <c r="C189" s="56"/>
      <c r="D189" s="57"/>
      <c r="E189" s="56"/>
      <c r="F189" s="58"/>
    </row>
    <row r="190" spans="3:6">
      <c r="C190" s="56"/>
      <c r="D190" s="57"/>
      <c r="E190" s="56"/>
      <c r="F190" s="58"/>
    </row>
    <row r="191" spans="3:6">
      <c r="C191" s="56"/>
      <c r="D191" s="57"/>
      <c r="E191" s="56"/>
      <c r="F191" s="58"/>
    </row>
    <row r="192" spans="3:6">
      <c r="C192" s="56"/>
      <c r="D192" s="57"/>
      <c r="E192" s="56"/>
      <c r="F192" s="58"/>
    </row>
    <row r="193" spans="3:6">
      <c r="C193" s="56"/>
      <c r="D193" s="57"/>
      <c r="E193" s="56"/>
      <c r="F193" s="58"/>
    </row>
    <row r="194" spans="3:6">
      <c r="C194" s="56"/>
      <c r="D194" s="57"/>
      <c r="E194" s="56"/>
      <c r="F194" s="58"/>
    </row>
    <row r="195" spans="3:6">
      <c r="C195" s="56"/>
      <c r="D195" s="57"/>
      <c r="E195" s="56"/>
      <c r="F195" s="58"/>
    </row>
    <row r="196" spans="3:6">
      <c r="C196" s="56"/>
      <c r="D196" s="57"/>
      <c r="E196" s="56"/>
      <c r="F196" s="58"/>
    </row>
    <row r="197" spans="3:6">
      <c r="C197" s="56"/>
      <c r="D197" s="57"/>
      <c r="E197" s="56"/>
      <c r="F197" s="58"/>
    </row>
    <row r="198" spans="3:6">
      <c r="C198" s="56"/>
      <c r="D198" s="57"/>
      <c r="E198" s="56"/>
      <c r="F198" s="58"/>
    </row>
    <row r="199" spans="3:6">
      <c r="C199" s="56"/>
      <c r="D199" s="57"/>
      <c r="E199" s="56"/>
      <c r="F199" s="58"/>
    </row>
    <row r="200" spans="3:6">
      <c r="C200" s="56"/>
      <c r="D200" s="57"/>
      <c r="E200" s="56"/>
      <c r="F200" s="58"/>
    </row>
    <row r="201" spans="3:6">
      <c r="C201" s="56"/>
      <c r="D201" s="57"/>
      <c r="E201" s="56"/>
      <c r="F201" s="58"/>
    </row>
    <row r="202" spans="3:6">
      <c r="C202" s="56"/>
      <c r="D202" s="57"/>
      <c r="E202" s="56"/>
      <c r="F202" s="58"/>
    </row>
    <row r="203" spans="3:6">
      <c r="C203" s="56"/>
      <c r="D203" s="57"/>
      <c r="E203" s="56"/>
      <c r="F203" s="58"/>
    </row>
    <row r="204" spans="3:6">
      <c r="C204" s="56"/>
      <c r="D204" s="57"/>
      <c r="E204" s="56"/>
      <c r="F204" s="58"/>
    </row>
    <row r="205" spans="3:6">
      <c r="C205" s="56"/>
      <c r="D205" s="57"/>
      <c r="E205" s="56"/>
      <c r="F205" s="58"/>
    </row>
    <row r="206" spans="3:6">
      <c r="C206" s="56"/>
      <c r="D206" s="57"/>
      <c r="E206" s="56"/>
      <c r="F206" s="58"/>
    </row>
    <row r="207" spans="3:6">
      <c r="C207" s="56"/>
      <c r="D207" s="57"/>
      <c r="E207" s="56"/>
      <c r="F207" s="58"/>
    </row>
    <row r="208" spans="3:6">
      <c r="C208" s="56"/>
      <c r="D208" s="57"/>
      <c r="E208" s="56"/>
      <c r="F208" s="58"/>
    </row>
    <row r="209" spans="3:6">
      <c r="C209" s="56"/>
      <c r="D209" s="57"/>
      <c r="E209" s="56"/>
      <c r="F209" s="58"/>
    </row>
    <row r="210" spans="3:6">
      <c r="C210" s="56"/>
      <c r="D210" s="57"/>
      <c r="E210" s="56"/>
      <c r="F210" s="58"/>
    </row>
    <row r="211" spans="3:6">
      <c r="C211" s="56"/>
      <c r="D211" s="57"/>
      <c r="E211" s="56"/>
      <c r="F211" s="58"/>
    </row>
    <row r="212" spans="3:6">
      <c r="C212" s="56"/>
      <c r="D212" s="57"/>
      <c r="E212" s="56"/>
      <c r="F212" s="58"/>
    </row>
    <row r="213" spans="3:6">
      <c r="C213" s="56"/>
      <c r="D213" s="57"/>
      <c r="E213" s="56"/>
      <c r="F213" s="58"/>
    </row>
    <row r="214" spans="3:6">
      <c r="C214" s="56"/>
      <c r="D214" s="57"/>
      <c r="E214" s="56"/>
      <c r="F214" s="58"/>
    </row>
    <row r="215" spans="3:6">
      <c r="C215" s="56"/>
      <c r="D215" s="57"/>
      <c r="E215" s="56"/>
      <c r="F215" s="58"/>
    </row>
    <row r="216" spans="3:6">
      <c r="C216" s="56"/>
      <c r="D216" s="57"/>
      <c r="E216" s="56"/>
      <c r="F216" s="58"/>
    </row>
    <row r="217" spans="3:6">
      <c r="C217" s="56"/>
      <c r="D217" s="57"/>
      <c r="E217" s="56"/>
      <c r="F217" s="58"/>
    </row>
    <row r="218" spans="3:6">
      <c r="C218" s="56"/>
      <c r="D218" s="57"/>
      <c r="E218" s="56"/>
      <c r="F218" s="58"/>
    </row>
    <row r="219" spans="3:6">
      <c r="C219" s="56"/>
      <c r="D219" s="57"/>
      <c r="E219" s="56"/>
      <c r="F219" s="58"/>
    </row>
    <row r="220" spans="3:6">
      <c r="C220" s="56"/>
      <c r="D220" s="57"/>
      <c r="E220" s="56"/>
      <c r="F220" s="58"/>
    </row>
    <row r="221" spans="3:6">
      <c r="C221" s="56"/>
      <c r="D221" s="57"/>
      <c r="E221" s="56"/>
      <c r="F221" s="58"/>
    </row>
    <row r="222" spans="3:6">
      <c r="C222" s="56"/>
      <c r="D222" s="57"/>
      <c r="E222" s="56"/>
      <c r="F222" s="58"/>
    </row>
    <row r="223" spans="3:6">
      <c r="C223" s="56"/>
      <c r="D223" s="57"/>
      <c r="E223" s="56"/>
      <c r="F223" s="58"/>
    </row>
    <row r="224" spans="3:6">
      <c r="C224" s="56"/>
      <c r="D224" s="57"/>
      <c r="E224" s="56"/>
      <c r="F224" s="58"/>
    </row>
    <row r="225" spans="3:6">
      <c r="C225" s="56"/>
      <c r="D225" s="57"/>
      <c r="E225" s="56"/>
      <c r="F225" s="58"/>
    </row>
    <row r="226" spans="3:6">
      <c r="C226" s="56"/>
      <c r="D226" s="57"/>
      <c r="E226" s="56"/>
      <c r="F226" s="58"/>
    </row>
    <row r="227" spans="3:6">
      <c r="C227" s="56"/>
      <c r="D227" s="57"/>
      <c r="E227" s="56"/>
      <c r="F227" s="58"/>
    </row>
    <row r="228" spans="3:6">
      <c r="C228" s="56"/>
      <c r="D228" s="57"/>
      <c r="E228" s="56"/>
      <c r="F228" s="58"/>
    </row>
    <row r="229" spans="3:6">
      <c r="C229" s="56"/>
      <c r="D229" s="57"/>
      <c r="E229" s="56"/>
      <c r="F229" s="58"/>
    </row>
    <row r="230" spans="3:6">
      <c r="C230" s="56"/>
      <c r="D230" s="57"/>
      <c r="E230" s="56"/>
      <c r="F230" s="58"/>
    </row>
    <row r="231" spans="3:6">
      <c r="C231" s="56"/>
      <c r="D231" s="57"/>
      <c r="E231" s="56"/>
      <c r="F231" s="58"/>
    </row>
    <row r="232" spans="3:6">
      <c r="C232" s="56"/>
      <c r="D232" s="57"/>
      <c r="E232" s="56"/>
      <c r="F232" s="58"/>
    </row>
    <row r="233" spans="3:6">
      <c r="C233" s="56"/>
      <c r="D233" s="57"/>
      <c r="E233" s="56"/>
      <c r="F233" s="58"/>
    </row>
    <row r="234" spans="3:6">
      <c r="C234" s="56"/>
      <c r="D234" s="57"/>
      <c r="E234" s="56"/>
      <c r="F234" s="58"/>
    </row>
    <row r="235" spans="3:6">
      <c r="C235" s="56"/>
      <c r="D235" s="57"/>
      <c r="E235" s="56"/>
      <c r="F235" s="58"/>
    </row>
    <row r="236" spans="3:6">
      <c r="C236" s="56"/>
      <c r="D236" s="57"/>
      <c r="E236" s="56"/>
      <c r="F236" s="58"/>
    </row>
    <row r="237" spans="3:6">
      <c r="C237" s="56"/>
      <c r="D237" s="57"/>
      <c r="E237" s="56"/>
      <c r="F237" s="58"/>
    </row>
    <row r="238" spans="3:6">
      <c r="C238" s="56"/>
      <c r="D238" s="57"/>
      <c r="E238" s="56"/>
      <c r="F238" s="58"/>
    </row>
    <row r="239" spans="3:6">
      <c r="C239" s="56"/>
      <c r="D239" s="57"/>
      <c r="E239" s="56"/>
      <c r="F239" s="58"/>
    </row>
    <row r="240" spans="3:6">
      <c r="C240" s="56"/>
      <c r="D240" s="57"/>
      <c r="E240" s="56"/>
      <c r="F240" s="58"/>
    </row>
    <row r="241" spans="3:6">
      <c r="C241" s="56"/>
      <c r="D241" s="57"/>
      <c r="E241" s="56"/>
      <c r="F241" s="58"/>
    </row>
    <row r="242" spans="3:6">
      <c r="C242" s="56"/>
      <c r="D242" s="57"/>
      <c r="E242" s="56"/>
      <c r="F242" s="58"/>
    </row>
    <row r="243" spans="3:6">
      <c r="C243" s="56"/>
      <c r="D243" s="57"/>
      <c r="E243" s="56"/>
      <c r="F243" s="58"/>
    </row>
    <row r="244" spans="3:6">
      <c r="C244" s="56"/>
      <c r="D244" s="57"/>
      <c r="E244" s="56"/>
      <c r="F244" s="58"/>
    </row>
    <row r="245" spans="3:6">
      <c r="C245" s="56"/>
      <c r="D245" s="57"/>
      <c r="E245" s="56"/>
      <c r="F245" s="58"/>
    </row>
    <row r="246" spans="3:6">
      <c r="C246" s="56"/>
      <c r="D246" s="57"/>
      <c r="E246" s="56"/>
      <c r="F246" s="58"/>
    </row>
    <row r="247" spans="3:6">
      <c r="C247" s="56"/>
      <c r="D247" s="57"/>
      <c r="E247" s="56"/>
      <c r="F247" s="58"/>
    </row>
    <row r="248" spans="3:6">
      <c r="C248" s="56"/>
      <c r="D248" s="57"/>
      <c r="E248" s="56"/>
      <c r="F248" s="58"/>
    </row>
    <row r="249" spans="3:6">
      <c r="C249" s="56"/>
      <c r="D249" s="57"/>
      <c r="E249" s="56"/>
      <c r="F249" s="58"/>
    </row>
    <row r="250" spans="3:6">
      <c r="C250" s="56"/>
      <c r="D250" s="57"/>
      <c r="E250" s="56"/>
      <c r="F250" s="58"/>
    </row>
    <row r="251" spans="3:6">
      <c r="C251" s="56"/>
      <c r="D251" s="57"/>
      <c r="E251" s="56"/>
      <c r="F251" s="58"/>
    </row>
    <row r="252" spans="3:6">
      <c r="C252" s="56"/>
      <c r="D252" s="57"/>
      <c r="E252" s="56"/>
      <c r="F252" s="58"/>
    </row>
    <row r="253" spans="3:6">
      <c r="C253" s="56"/>
      <c r="D253" s="57"/>
      <c r="E253" s="56"/>
      <c r="F253" s="58"/>
    </row>
    <row r="254" spans="3:6">
      <c r="C254" s="56"/>
      <c r="D254" s="57"/>
      <c r="E254" s="56"/>
      <c r="F254" s="58"/>
    </row>
    <row r="255" spans="3:6">
      <c r="C255" s="56"/>
      <c r="D255" s="57"/>
      <c r="E255" s="56"/>
      <c r="F255" s="58"/>
    </row>
  </sheetData>
  <mergeCells count="5">
    <mergeCell ref="B2:M3"/>
    <mergeCell ref="C58:D58"/>
    <mergeCell ref="C114:C117"/>
    <mergeCell ref="C108:C113"/>
    <mergeCell ref="B39:M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1"/>
  <sheetViews>
    <sheetView zoomScaleNormal="100" workbookViewId="0">
      <selection activeCell="F20" sqref="F20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43.87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.25" style="40" customWidth="1"/>
    <col min="9" max="9" width="11.375" style="37" customWidth="1"/>
    <col min="10" max="10" width="8.875" style="12" customWidth="1"/>
    <col min="11" max="11" width="10.75" style="12" customWidth="1"/>
    <col min="12" max="12" width="10.625" style="12" customWidth="1"/>
    <col min="13" max="13" width="8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  <c r="R1" s="3"/>
      <c r="S1" s="3"/>
    </row>
    <row r="2" spans="1:19" ht="12" customHeight="1">
      <c r="A2" s="14"/>
      <c r="B2" s="164" t="s">
        <v>163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0"/>
      <c r="R2" s="3"/>
      <c r="S2" s="3"/>
    </row>
    <row r="3" spans="1:19">
      <c r="A3" s="14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  <c r="R3" s="3"/>
      <c r="S3" s="3"/>
    </row>
    <row r="4" spans="1:19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7" t="s">
        <v>98</v>
      </c>
      <c r="I4" s="16" t="s">
        <v>16</v>
      </c>
      <c r="J4" s="15" t="s">
        <v>5</v>
      </c>
      <c r="K4" s="15" t="s">
        <v>4</v>
      </c>
      <c r="L4" s="15" t="s">
        <v>22</v>
      </c>
      <c r="M4" s="85" t="s">
        <v>23</v>
      </c>
      <c r="R4" s="3"/>
      <c r="S4" s="3"/>
    </row>
    <row r="5" spans="1:19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21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  <c r="R5" s="3"/>
      <c r="S5" s="3"/>
    </row>
    <row r="6" spans="1:19">
      <c r="B6" s="88">
        <v>1</v>
      </c>
      <c r="C6" s="62" t="s">
        <v>28</v>
      </c>
      <c r="D6" s="63" t="s">
        <v>38</v>
      </c>
      <c r="E6" s="64">
        <v>1</v>
      </c>
      <c r="F6" s="65">
        <v>0</v>
      </c>
      <c r="G6" s="66">
        <f>E6*F6</f>
        <v>0</v>
      </c>
      <c r="H6" s="67">
        <v>3</v>
      </c>
      <c r="I6" s="65">
        <f>H6*G6</f>
        <v>0</v>
      </c>
      <c r="J6" s="68" t="s">
        <v>36</v>
      </c>
      <c r="K6" s="69" t="s">
        <v>36</v>
      </c>
      <c r="L6" s="69">
        <v>2</v>
      </c>
      <c r="M6" s="89">
        <v>1</v>
      </c>
      <c r="N6" s="24"/>
      <c r="O6" s="24"/>
      <c r="R6" s="3"/>
      <c r="S6" s="3"/>
    </row>
    <row r="7" spans="1:19">
      <c r="B7" s="88">
        <v>2</v>
      </c>
      <c r="C7" s="62" t="s">
        <v>28</v>
      </c>
      <c r="D7" s="63" t="s">
        <v>62</v>
      </c>
      <c r="E7" s="64">
        <v>1</v>
      </c>
      <c r="F7" s="65">
        <v>0</v>
      </c>
      <c r="G7" s="66">
        <f>E7*F7</f>
        <v>0</v>
      </c>
      <c r="H7" s="67">
        <v>3</v>
      </c>
      <c r="I7" s="65">
        <f>H7*G7</f>
        <v>0</v>
      </c>
      <c r="J7" s="68" t="s">
        <v>36</v>
      </c>
      <c r="K7" s="69" t="s">
        <v>36</v>
      </c>
      <c r="L7" s="69">
        <v>2</v>
      </c>
      <c r="M7" s="89">
        <v>1</v>
      </c>
      <c r="N7" s="28"/>
      <c r="R7" s="3"/>
      <c r="S7" s="3"/>
    </row>
    <row r="8" spans="1:19">
      <c r="B8" s="88">
        <v>3</v>
      </c>
      <c r="C8" s="70" t="s">
        <v>31</v>
      </c>
      <c r="D8" s="71" t="s">
        <v>38</v>
      </c>
      <c r="E8" s="72">
        <v>1</v>
      </c>
      <c r="F8" s="73">
        <v>0</v>
      </c>
      <c r="G8" s="74">
        <f>E8*F8</f>
        <v>0</v>
      </c>
      <c r="H8" s="75">
        <v>1</v>
      </c>
      <c r="I8" s="73">
        <f>H8*G8</f>
        <v>0</v>
      </c>
      <c r="J8" s="76" t="s">
        <v>36</v>
      </c>
      <c r="K8" s="77" t="s">
        <v>36</v>
      </c>
      <c r="L8" s="77">
        <v>2</v>
      </c>
      <c r="M8" s="90">
        <v>1</v>
      </c>
      <c r="N8" s="28"/>
      <c r="P8" s="29"/>
      <c r="Q8" s="29"/>
      <c r="R8" s="3"/>
      <c r="S8" s="3"/>
    </row>
    <row r="9" spans="1:19">
      <c r="B9" s="91">
        <v>4</v>
      </c>
      <c r="C9" s="70" t="s">
        <v>31</v>
      </c>
      <c r="D9" s="71" t="s">
        <v>62</v>
      </c>
      <c r="E9" s="72">
        <v>1</v>
      </c>
      <c r="F9" s="73">
        <v>0</v>
      </c>
      <c r="G9" s="74">
        <f>E9*F9</f>
        <v>0</v>
      </c>
      <c r="H9" s="75">
        <v>1</v>
      </c>
      <c r="I9" s="73">
        <f>H9*G9</f>
        <v>0</v>
      </c>
      <c r="J9" s="76" t="s">
        <v>36</v>
      </c>
      <c r="K9" s="77" t="s">
        <v>36</v>
      </c>
      <c r="L9" s="77">
        <v>2</v>
      </c>
      <c r="M9" s="90">
        <v>1</v>
      </c>
      <c r="N9" s="28"/>
      <c r="P9" s="29"/>
      <c r="Q9" s="29"/>
      <c r="R9" s="3"/>
      <c r="S9" s="3"/>
    </row>
    <row r="10" spans="1:19">
      <c r="B10" s="88">
        <v>5</v>
      </c>
      <c r="C10" s="62" t="s">
        <v>31</v>
      </c>
      <c r="D10" s="63" t="s">
        <v>94</v>
      </c>
      <c r="E10" s="64">
        <v>2</v>
      </c>
      <c r="F10" s="65">
        <v>0</v>
      </c>
      <c r="G10" s="66">
        <f t="shared" ref="G10:G14" si="0">E10*F10</f>
        <v>0</v>
      </c>
      <c r="H10" s="80">
        <v>1</v>
      </c>
      <c r="I10" s="81">
        <f t="shared" ref="I10:I14" si="1">H10*G10</f>
        <v>0</v>
      </c>
      <c r="J10" s="68" t="s">
        <v>36</v>
      </c>
      <c r="K10" s="69" t="s">
        <v>36</v>
      </c>
      <c r="L10" s="69">
        <v>2</v>
      </c>
      <c r="M10" s="89">
        <v>0</v>
      </c>
      <c r="N10" s="28"/>
      <c r="P10" s="29"/>
      <c r="Q10" s="29"/>
      <c r="R10" s="3"/>
      <c r="S10" s="3"/>
    </row>
    <row r="11" spans="1:19">
      <c r="B11" s="88">
        <v>6</v>
      </c>
      <c r="C11" s="70" t="s">
        <v>11</v>
      </c>
      <c r="D11" s="71" t="s">
        <v>73</v>
      </c>
      <c r="E11" s="72">
        <v>2</v>
      </c>
      <c r="F11" s="73">
        <v>0</v>
      </c>
      <c r="G11" s="74">
        <f t="shared" si="0"/>
        <v>0</v>
      </c>
      <c r="H11" s="78">
        <v>1</v>
      </c>
      <c r="I11" s="79">
        <f t="shared" si="1"/>
        <v>0</v>
      </c>
      <c r="J11" s="76" t="s">
        <v>36</v>
      </c>
      <c r="K11" s="77" t="s">
        <v>36</v>
      </c>
      <c r="L11" s="77">
        <v>1</v>
      </c>
      <c r="M11" s="90">
        <v>1</v>
      </c>
      <c r="N11" s="28"/>
      <c r="P11" s="29"/>
      <c r="Q11" s="29"/>
      <c r="R11" s="3"/>
      <c r="S11" s="3"/>
    </row>
    <row r="12" spans="1:19">
      <c r="B12" s="88">
        <v>7</v>
      </c>
      <c r="C12" s="62" t="s">
        <v>34</v>
      </c>
      <c r="D12" s="63" t="s">
        <v>74</v>
      </c>
      <c r="E12" s="64">
        <v>2</v>
      </c>
      <c r="F12" s="65">
        <v>0</v>
      </c>
      <c r="G12" s="66">
        <f t="shared" si="0"/>
        <v>0</v>
      </c>
      <c r="H12" s="80">
        <v>1</v>
      </c>
      <c r="I12" s="81">
        <f t="shared" si="1"/>
        <v>0</v>
      </c>
      <c r="J12" s="68" t="s">
        <v>36</v>
      </c>
      <c r="K12" s="69" t="s">
        <v>36</v>
      </c>
      <c r="L12" s="69">
        <v>1</v>
      </c>
      <c r="M12" s="89">
        <v>1</v>
      </c>
      <c r="N12" s="28"/>
      <c r="P12" s="29"/>
      <c r="Q12" s="29"/>
      <c r="R12" s="3"/>
      <c r="S12" s="3"/>
    </row>
    <row r="13" spans="1:19">
      <c r="B13" s="88">
        <v>8</v>
      </c>
      <c r="C13" s="70" t="s">
        <v>31</v>
      </c>
      <c r="D13" s="71" t="s">
        <v>73</v>
      </c>
      <c r="E13" s="72">
        <v>2</v>
      </c>
      <c r="F13" s="73">
        <v>0</v>
      </c>
      <c r="G13" s="74">
        <f t="shared" si="0"/>
        <v>0</v>
      </c>
      <c r="H13" s="78">
        <v>1</v>
      </c>
      <c r="I13" s="79">
        <f t="shared" si="1"/>
        <v>0</v>
      </c>
      <c r="J13" s="76" t="s">
        <v>36</v>
      </c>
      <c r="K13" s="77" t="s">
        <v>36</v>
      </c>
      <c r="L13" s="77">
        <v>1</v>
      </c>
      <c r="M13" s="90">
        <v>1</v>
      </c>
      <c r="N13" s="28"/>
      <c r="P13" s="29"/>
      <c r="Q13" s="29"/>
      <c r="R13" s="3"/>
      <c r="S13" s="3"/>
    </row>
    <row r="14" spans="1:19" ht="12.75" thickBot="1">
      <c r="B14" s="92">
        <v>9</v>
      </c>
      <c r="C14" s="93" t="s">
        <v>28</v>
      </c>
      <c r="D14" s="94" t="s">
        <v>75</v>
      </c>
      <c r="E14" s="95">
        <v>15</v>
      </c>
      <c r="F14" s="96">
        <v>0</v>
      </c>
      <c r="G14" s="97">
        <f t="shared" si="0"/>
        <v>0</v>
      </c>
      <c r="H14" s="95">
        <v>4</v>
      </c>
      <c r="I14" s="96">
        <f t="shared" si="1"/>
        <v>0</v>
      </c>
      <c r="J14" s="98" t="s">
        <v>36</v>
      </c>
      <c r="K14" s="99" t="s">
        <v>36</v>
      </c>
      <c r="L14" s="99">
        <v>2</v>
      </c>
      <c r="M14" s="100">
        <v>1</v>
      </c>
      <c r="N14" s="28"/>
      <c r="P14" s="29"/>
      <c r="Q14" s="29"/>
      <c r="R14" s="3"/>
      <c r="S14" s="3"/>
    </row>
    <row r="15" spans="1:19" s="1" customFormat="1" ht="12.75" thickBot="1">
      <c r="B15" s="33"/>
      <c r="C15" s="34"/>
      <c r="D15" s="35"/>
      <c r="E15" s="36"/>
      <c r="F15" s="37"/>
      <c r="G15" s="37"/>
      <c r="H15" s="82" t="s">
        <v>58</v>
      </c>
      <c r="I15" s="83">
        <f>SUM(I6:I14)</f>
        <v>0</v>
      </c>
      <c r="N15" s="28"/>
      <c r="O15" s="30"/>
      <c r="P15" s="31"/>
      <c r="Q15" s="31"/>
    </row>
    <row r="16" spans="1:19" s="1" customFormat="1" ht="12.75" thickBot="1">
      <c r="B16" s="33"/>
      <c r="C16" s="34"/>
      <c r="D16" s="35"/>
      <c r="E16" s="36"/>
      <c r="F16" s="37"/>
      <c r="G16" s="37"/>
      <c r="H16" s="40"/>
      <c r="I16" s="37"/>
      <c r="N16" s="28"/>
      <c r="O16" s="30"/>
      <c r="P16" s="31"/>
      <c r="Q16" s="31"/>
    </row>
    <row r="17" spans="2:17" s="1" customFormat="1">
      <c r="B17" s="172" t="s">
        <v>115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4"/>
      <c r="N17" s="28"/>
      <c r="O17" s="30"/>
      <c r="P17" s="31"/>
      <c r="Q17" s="31"/>
    </row>
    <row r="18" spans="2:17" s="1" customFormat="1"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7"/>
      <c r="N18" s="28"/>
      <c r="O18" s="30"/>
      <c r="P18" s="31"/>
      <c r="Q18" s="31"/>
    </row>
    <row r="19" spans="2:17" s="1" customFormat="1" ht="48">
      <c r="B19" s="119" t="s">
        <v>3</v>
      </c>
      <c r="C19" s="120" t="s">
        <v>1</v>
      </c>
      <c r="D19" s="120" t="s">
        <v>2</v>
      </c>
      <c r="E19" s="120" t="s">
        <v>15</v>
      </c>
      <c r="F19" s="121" t="s">
        <v>14</v>
      </c>
      <c r="G19" s="121" t="s">
        <v>13</v>
      </c>
      <c r="H19" s="120" t="s">
        <v>98</v>
      </c>
      <c r="I19" s="121" t="s">
        <v>16</v>
      </c>
      <c r="J19" s="120" t="s">
        <v>5</v>
      </c>
      <c r="K19" s="120" t="s">
        <v>4</v>
      </c>
      <c r="L19" s="120" t="s">
        <v>6</v>
      </c>
      <c r="M19" s="126" t="s">
        <v>10</v>
      </c>
      <c r="N19" s="28"/>
      <c r="O19" s="30"/>
      <c r="P19" s="31"/>
      <c r="Q19" s="31"/>
    </row>
    <row r="20" spans="2:17" s="1" customFormat="1">
      <c r="B20" s="122" t="s">
        <v>7</v>
      </c>
      <c r="C20" s="123" t="s">
        <v>7</v>
      </c>
      <c r="D20" s="124" t="s">
        <v>7</v>
      </c>
      <c r="E20" s="123" t="s">
        <v>0</v>
      </c>
      <c r="F20" s="125" t="s">
        <v>8</v>
      </c>
      <c r="G20" s="125" t="s">
        <v>8</v>
      </c>
      <c r="H20" s="123" t="s">
        <v>7</v>
      </c>
      <c r="I20" s="125" t="s">
        <v>8</v>
      </c>
      <c r="J20" s="123" t="s">
        <v>7</v>
      </c>
      <c r="K20" s="123" t="s">
        <v>7</v>
      </c>
      <c r="L20" s="123" t="s">
        <v>9</v>
      </c>
      <c r="M20" s="127" t="s">
        <v>9</v>
      </c>
      <c r="N20" s="28"/>
      <c r="O20" s="30"/>
      <c r="P20" s="31"/>
      <c r="Q20" s="31"/>
    </row>
    <row r="21" spans="2:17" s="1" customFormat="1">
      <c r="B21" s="88">
        <v>1</v>
      </c>
      <c r="C21" s="62" t="s">
        <v>21</v>
      </c>
      <c r="D21" s="63" t="s">
        <v>41</v>
      </c>
      <c r="E21" s="64">
        <v>1</v>
      </c>
      <c r="F21" s="65">
        <v>0</v>
      </c>
      <c r="G21" s="66">
        <f>E21*F21</f>
        <v>0</v>
      </c>
      <c r="H21" s="80">
        <v>8</v>
      </c>
      <c r="I21" s="81">
        <f>H21*G21</f>
        <v>0</v>
      </c>
      <c r="J21" s="68" t="s">
        <v>36</v>
      </c>
      <c r="K21" s="69" t="s">
        <v>12</v>
      </c>
      <c r="L21" s="69">
        <v>2</v>
      </c>
      <c r="M21" s="89">
        <v>0</v>
      </c>
      <c r="N21" s="28"/>
      <c r="O21" s="30"/>
      <c r="P21" s="31"/>
      <c r="Q21" s="31"/>
    </row>
    <row r="22" spans="2:17" s="1" customFormat="1">
      <c r="B22" s="88">
        <v>2</v>
      </c>
      <c r="C22" s="62" t="s">
        <v>21</v>
      </c>
      <c r="D22" s="63" t="s">
        <v>69</v>
      </c>
      <c r="E22" s="64">
        <v>1</v>
      </c>
      <c r="F22" s="65">
        <v>0</v>
      </c>
      <c r="G22" s="66">
        <f>E22*F22</f>
        <v>0</v>
      </c>
      <c r="H22" s="80">
        <v>8</v>
      </c>
      <c r="I22" s="81">
        <f>H22*G22</f>
        <v>0</v>
      </c>
      <c r="J22" s="68" t="s">
        <v>36</v>
      </c>
      <c r="K22" s="69" t="s">
        <v>12</v>
      </c>
      <c r="L22" s="69">
        <v>2</v>
      </c>
      <c r="M22" s="89">
        <v>0</v>
      </c>
      <c r="N22" s="28"/>
      <c r="O22" s="30"/>
      <c r="P22" s="31"/>
      <c r="Q22" s="31"/>
    </row>
    <row r="23" spans="2:17" s="1" customFormat="1" ht="12.75" thickBot="1">
      <c r="B23" s="92">
        <v>3</v>
      </c>
      <c r="C23" s="112" t="s">
        <v>11</v>
      </c>
      <c r="D23" s="113" t="s">
        <v>95</v>
      </c>
      <c r="E23" s="114">
        <v>50</v>
      </c>
      <c r="F23" s="115">
        <v>0</v>
      </c>
      <c r="G23" s="116">
        <f t="shared" ref="G23" si="2">E23*F23</f>
        <v>0</v>
      </c>
      <c r="H23" s="114">
        <v>2</v>
      </c>
      <c r="I23" s="115">
        <f t="shared" ref="I23" si="3">H23*G23</f>
        <v>0</v>
      </c>
      <c r="J23" s="108" t="s">
        <v>36</v>
      </c>
      <c r="K23" s="117" t="s">
        <v>12</v>
      </c>
      <c r="L23" s="117">
        <v>2</v>
      </c>
      <c r="M23" s="118">
        <v>0</v>
      </c>
      <c r="N23" s="28"/>
      <c r="O23" s="30"/>
      <c r="P23" s="31"/>
      <c r="Q23" s="31"/>
    </row>
    <row r="24" spans="2:17" s="1" customFormat="1" ht="12.75" thickBot="1">
      <c r="B24" s="33"/>
      <c r="E24" s="36"/>
      <c r="F24" s="37"/>
      <c r="G24" s="37"/>
      <c r="H24" s="128" t="s">
        <v>58</v>
      </c>
      <c r="I24" s="129">
        <f>SUM(I21:I23)</f>
        <v>0</v>
      </c>
      <c r="N24" s="28"/>
      <c r="O24" s="30"/>
      <c r="P24" s="31"/>
      <c r="Q24" s="31"/>
    </row>
    <row r="25" spans="2:17" s="1" customFormat="1" ht="12.75" thickBot="1">
      <c r="B25" s="33"/>
      <c r="E25" s="36"/>
      <c r="F25" s="37"/>
      <c r="G25" s="37"/>
      <c r="H25" s="40"/>
      <c r="I25" s="37"/>
      <c r="N25" s="28"/>
      <c r="O25" s="30"/>
      <c r="P25" s="31"/>
      <c r="Q25" s="31"/>
    </row>
    <row r="26" spans="2:17" s="1" customFormat="1">
      <c r="B26" s="33"/>
      <c r="C26" s="141" t="s">
        <v>24</v>
      </c>
      <c r="D26" s="142"/>
      <c r="E26" s="36"/>
      <c r="F26" s="37"/>
      <c r="G26" s="37"/>
      <c r="H26" s="40"/>
      <c r="I26" s="37"/>
      <c r="N26" s="28"/>
      <c r="O26" s="30"/>
      <c r="P26" s="31"/>
      <c r="Q26" s="31"/>
    </row>
    <row r="27" spans="2:17" s="1" customFormat="1">
      <c r="B27" s="33"/>
      <c r="C27" s="101" t="s">
        <v>17</v>
      </c>
      <c r="D27" s="102" t="s">
        <v>25</v>
      </c>
      <c r="E27" s="36"/>
      <c r="F27" s="37"/>
      <c r="G27" s="37"/>
      <c r="H27" s="40"/>
      <c r="I27" s="37"/>
      <c r="N27" s="28"/>
      <c r="O27" s="30"/>
      <c r="P27" s="31"/>
      <c r="Q27" s="31"/>
    </row>
    <row r="28" spans="2:17" s="1" customFormat="1">
      <c r="B28" s="33"/>
      <c r="C28" s="103" t="s">
        <v>26</v>
      </c>
      <c r="D28" s="104" t="s">
        <v>27</v>
      </c>
      <c r="E28" s="36"/>
      <c r="F28" s="37"/>
      <c r="G28" s="37"/>
      <c r="H28" s="40"/>
      <c r="I28" s="37"/>
      <c r="N28" s="28"/>
      <c r="O28" s="30"/>
      <c r="P28" s="31"/>
      <c r="Q28" s="31"/>
    </row>
    <row r="29" spans="2:17" s="1" customFormat="1">
      <c r="B29" s="33"/>
      <c r="C29" s="101" t="s">
        <v>28</v>
      </c>
      <c r="D29" s="102" t="s">
        <v>29</v>
      </c>
      <c r="E29" s="36"/>
      <c r="F29" s="37"/>
      <c r="G29" s="37"/>
      <c r="H29" s="40"/>
      <c r="I29" s="37"/>
      <c r="O29" s="30"/>
    </row>
    <row r="30" spans="2:17" s="1" customFormat="1">
      <c r="B30" s="33"/>
      <c r="C30" s="101" t="s">
        <v>11</v>
      </c>
      <c r="D30" s="102" t="s">
        <v>30</v>
      </c>
      <c r="E30" s="36"/>
      <c r="F30" s="37"/>
      <c r="G30" s="37"/>
      <c r="H30" s="40"/>
      <c r="I30" s="37"/>
      <c r="O30" s="30"/>
    </row>
    <row r="31" spans="2:17" s="1" customFormat="1">
      <c r="B31" s="33"/>
      <c r="C31" s="101" t="s">
        <v>31</v>
      </c>
      <c r="D31" s="102" t="s">
        <v>32</v>
      </c>
      <c r="E31" s="36"/>
      <c r="F31" s="37"/>
      <c r="G31" s="37"/>
      <c r="H31" s="40"/>
      <c r="I31" s="37"/>
      <c r="O31" s="30"/>
    </row>
    <row r="32" spans="2:17" s="1" customFormat="1">
      <c r="B32" s="33"/>
      <c r="C32" s="101" t="s">
        <v>21</v>
      </c>
      <c r="D32" s="102" t="s">
        <v>33</v>
      </c>
      <c r="E32" s="36"/>
      <c r="F32" s="37"/>
      <c r="G32" s="37"/>
      <c r="H32" s="40"/>
      <c r="I32" s="37"/>
      <c r="O32" s="30"/>
    </row>
    <row r="33" spans="2:17" s="1" customFormat="1" ht="12.75" thickBot="1">
      <c r="B33" s="33"/>
      <c r="C33" s="105" t="s">
        <v>34</v>
      </c>
      <c r="D33" s="106" t="s">
        <v>35</v>
      </c>
      <c r="E33" s="36"/>
      <c r="F33" s="37"/>
      <c r="G33" s="37"/>
      <c r="H33" s="40"/>
      <c r="I33" s="37"/>
      <c r="O33" s="30"/>
    </row>
    <row r="34" spans="2:17" s="1" customFormat="1">
      <c r="B34" s="33"/>
      <c r="C34" s="34"/>
      <c r="D34" s="35"/>
      <c r="E34" s="36"/>
      <c r="F34" s="37"/>
      <c r="G34" s="37"/>
      <c r="H34" s="40"/>
      <c r="I34" s="37"/>
      <c r="O34" s="30"/>
    </row>
    <row r="35" spans="2:17" s="1" customFormat="1">
      <c r="B35" s="33"/>
      <c r="C35" s="34"/>
      <c r="D35" s="35"/>
      <c r="E35" s="36"/>
      <c r="F35" s="37"/>
      <c r="G35" s="37"/>
      <c r="H35" s="40"/>
      <c r="I35" s="37"/>
      <c r="O35" s="30"/>
    </row>
    <row r="36" spans="2:17" s="1" customFormat="1">
      <c r="B36" s="33"/>
      <c r="C36" s="34"/>
      <c r="D36" s="35"/>
      <c r="E36" s="36"/>
      <c r="F36" s="37"/>
      <c r="G36" s="37"/>
      <c r="H36" s="40"/>
      <c r="I36" s="37"/>
      <c r="O36" s="30"/>
    </row>
    <row r="37" spans="2:17" s="1" customFormat="1">
      <c r="B37" s="33"/>
      <c r="C37" s="34"/>
      <c r="D37" s="35"/>
      <c r="E37" s="36"/>
      <c r="F37" s="37"/>
      <c r="G37" s="37"/>
      <c r="H37" s="40"/>
      <c r="I37" s="37"/>
      <c r="O37" s="30"/>
      <c r="P37" s="31"/>
      <c r="Q37" s="31"/>
    </row>
    <row r="38" spans="2:17" s="1" customFormat="1">
      <c r="B38" s="33"/>
      <c r="C38" s="34"/>
      <c r="D38" s="35"/>
      <c r="E38" s="36"/>
      <c r="F38" s="37"/>
      <c r="G38" s="37"/>
      <c r="H38" s="40"/>
      <c r="I38" s="37"/>
      <c r="O38" s="30"/>
      <c r="P38" s="31"/>
      <c r="Q38" s="31"/>
    </row>
    <row r="39" spans="2:17" s="1" customFormat="1">
      <c r="B39" s="33"/>
      <c r="C39" s="34"/>
      <c r="D39" s="35"/>
      <c r="E39" s="36"/>
      <c r="F39" s="37"/>
      <c r="G39" s="37"/>
      <c r="H39" s="40"/>
      <c r="I39" s="37"/>
      <c r="O39" s="30"/>
      <c r="P39" s="31"/>
      <c r="Q39" s="31"/>
    </row>
    <row r="40" spans="2:17" s="1" customFormat="1">
      <c r="B40" s="33"/>
      <c r="C40" s="34"/>
      <c r="D40" s="35"/>
      <c r="E40" s="36"/>
      <c r="F40" s="37"/>
      <c r="G40" s="37"/>
      <c r="H40" s="40"/>
      <c r="I40" s="37"/>
      <c r="O40" s="30"/>
      <c r="P40" s="31"/>
      <c r="Q40" s="31"/>
    </row>
    <row r="41" spans="2:17" s="1" customFormat="1">
      <c r="B41" s="33"/>
      <c r="C41" s="34"/>
      <c r="D41" s="35"/>
      <c r="E41" s="36"/>
      <c r="F41" s="37"/>
      <c r="G41" s="37"/>
      <c r="H41" s="40"/>
      <c r="I41" s="37"/>
      <c r="N41" s="24"/>
      <c r="O41" s="24"/>
      <c r="P41" s="31"/>
      <c r="Q41" s="31"/>
    </row>
    <row r="42" spans="2:17" s="1" customFormat="1">
      <c r="B42" s="33"/>
      <c r="C42" s="34"/>
      <c r="D42" s="35"/>
      <c r="E42" s="36"/>
      <c r="F42" s="37"/>
      <c r="G42" s="37"/>
      <c r="H42" s="40"/>
      <c r="I42" s="37"/>
      <c r="N42" s="28"/>
      <c r="O42" s="30"/>
      <c r="P42" s="31"/>
      <c r="Q42" s="31"/>
    </row>
    <row r="43" spans="2:17" s="1" customFormat="1">
      <c r="B43" s="33"/>
      <c r="C43" s="34"/>
      <c r="D43" s="35"/>
      <c r="E43" s="36"/>
      <c r="F43" s="37"/>
      <c r="G43" s="37"/>
      <c r="H43" s="40"/>
      <c r="I43" s="37"/>
      <c r="N43" s="28"/>
      <c r="O43" s="30"/>
      <c r="P43" s="31"/>
      <c r="Q43" s="31"/>
    </row>
    <row r="44" spans="2:17" s="1" customFormat="1">
      <c r="B44" s="33"/>
      <c r="C44" s="34"/>
      <c r="D44" s="35"/>
      <c r="E44" s="36"/>
      <c r="F44" s="37"/>
      <c r="G44" s="37"/>
      <c r="H44" s="40"/>
      <c r="I44" s="37"/>
      <c r="N44" s="28"/>
      <c r="O44" s="30"/>
      <c r="P44" s="31"/>
      <c r="Q44" s="31"/>
    </row>
    <row r="45" spans="2:17" s="1" customFormat="1">
      <c r="B45" s="33"/>
      <c r="C45" s="34"/>
      <c r="D45" s="35"/>
      <c r="E45" s="36"/>
      <c r="F45" s="37"/>
      <c r="G45" s="37"/>
      <c r="H45" s="40"/>
      <c r="I45" s="37"/>
      <c r="N45" s="28"/>
      <c r="O45" s="30"/>
      <c r="P45" s="31"/>
      <c r="Q45" s="31"/>
    </row>
    <row r="46" spans="2:17" s="1" customFormat="1">
      <c r="B46" s="33"/>
      <c r="C46" s="41"/>
      <c r="D46" s="35"/>
      <c r="E46" s="36"/>
      <c r="F46" s="37"/>
      <c r="G46" s="37"/>
      <c r="H46" s="40"/>
      <c r="I46" s="37"/>
      <c r="N46" s="28"/>
      <c r="O46" s="30"/>
      <c r="P46" s="31"/>
      <c r="Q46" s="31"/>
    </row>
    <row r="47" spans="2:17" s="1" customFormat="1">
      <c r="B47" s="33"/>
      <c r="C47" s="41"/>
      <c r="D47" s="35"/>
      <c r="E47" s="36"/>
      <c r="F47" s="37"/>
      <c r="G47" s="37"/>
      <c r="H47" s="40"/>
      <c r="I47" s="37"/>
      <c r="N47" s="28"/>
      <c r="O47" s="30"/>
      <c r="P47" s="31"/>
      <c r="Q47" s="31"/>
    </row>
    <row r="48" spans="2:17" s="1" customFormat="1">
      <c r="B48" s="33"/>
      <c r="C48" s="41"/>
      <c r="D48" s="35"/>
      <c r="E48" s="36"/>
      <c r="F48" s="37"/>
      <c r="G48" s="37"/>
      <c r="H48" s="40"/>
      <c r="I48" s="37"/>
      <c r="N48" s="24"/>
      <c r="O48" s="24"/>
      <c r="P48" s="31"/>
      <c r="Q48" s="31"/>
    </row>
    <row r="49" spans="2:17" s="1" customFormat="1">
      <c r="B49" s="33"/>
      <c r="C49" s="34"/>
      <c r="D49" s="35"/>
      <c r="E49" s="36"/>
      <c r="F49" s="37"/>
      <c r="G49" s="37"/>
      <c r="H49" s="40"/>
      <c r="I49" s="37"/>
      <c r="N49" s="28"/>
      <c r="O49" s="30"/>
      <c r="P49" s="31"/>
      <c r="Q49" s="31"/>
    </row>
    <row r="50" spans="2:17" s="1" customFormat="1">
      <c r="B50" s="33"/>
      <c r="C50" s="34"/>
      <c r="D50" s="35"/>
      <c r="E50" s="36"/>
      <c r="F50" s="37"/>
      <c r="G50" s="37"/>
      <c r="H50" s="40"/>
      <c r="I50" s="37"/>
      <c r="N50" s="28"/>
      <c r="O50" s="30"/>
      <c r="P50" s="31"/>
      <c r="Q50" s="31"/>
    </row>
    <row r="51" spans="2:17" s="1" customFormat="1">
      <c r="B51" s="33"/>
      <c r="C51" s="34"/>
      <c r="D51" s="35"/>
      <c r="E51" s="36"/>
      <c r="F51" s="37"/>
      <c r="G51" s="37"/>
      <c r="H51" s="40"/>
      <c r="I51" s="37"/>
      <c r="N51" s="28"/>
      <c r="O51" s="30"/>
      <c r="P51" s="31"/>
      <c r="Q51" s="31"/>
    </row>
    <row r="52" spans="2:17" s="1" customFormat="1">
      <c r="B52" s="33"/>
      <c r="C52" s="34"/>
      <c r="D52" s="35"/>
      <c r="E52" s="36"/>
      <c r="F52" s="37"/>
      <c r="G52" s="37"/>
      <c r="H52" s="40"/>
      <c r="I52" s="37"/>
      <c r="N52" s="28"/>
      <c r="O52" s="30"/>
      <c r="P52" s="31"/>
      <c r="Q52" s="31"/>
    </row>
    <row r="53" spans="2:17" s="1" customFormat="1">
      <c r="B53" s="33"/>
      <c r="C53" s="34"/>
      <c r="D53" s="35"/>
      <c r="E53" s="36"/>
      <c r="F53" s="37"/>
      <c r="G53" s="37"/>
      <c r="H53" s="40"/>
      <c r="I53" s="37"/>
      <c r="N53" s="28"/>
      <c r="O53" s="30"/>
      <c r="P53" s="31"/>
      <c r="Q53" s="31"/>
    </row>
    <row r="54" spans="2:17" s="1" customFormat="1">
      <c r="B54" s="33"/>
      <c r="C54" s="34"/>
      <c r="D54" s="35"/>
      <c r="E54" s="36"/>
      <c r="F54" s="37"/>
      <c r="G54" s="37"/>
      <c r="H54" s="40"/>
      <c r="I54" s="37"/>
      <c r="N54" s="28"/>
      <c r="O54" s="30"/>
      <c r="P54" s="31"/>
      <c r="Q54" s="31"/>
    </row>
    <row r="55" spans="2:17" s="1" customFormat="1">
      <c r="B55" s="33"/>
      <c r="C55" s="34"/>
      <c r="D55" s="35"/>
      <c r="E55" s="36"/>
      <c r="F55" s="37"/>
      <c r="G55" s="37"/>
      <c r="H55" s="40"/>
      <c r="I55" s="37"/>
      <c r="O55" s="30"/>
    </row>
    <row r="56" spans="2:17" s="1" customFormat="1">
      <c r="B56" s="33"/>
      <c r="C56" s="34"/>
      <c r="D56" s="35"/>
      <c r="E56" s="36"/>
      <c r="F56" s="37"/>
      <c r="G56" s="37"/>
      <c r="H56" s="40"/>
      <c r="I56" s="37"/>
      <c r="O56" s="30"/>
    </row>
    <row r="57" spans="2:17" s="1" customFormat="1">
      <c r="B57" s="33"/>
      <c r="C57" s="34"/>
      <c r="D57" s="35"/>
      <c r="E57" s="36"/>
      <c r="F57" s="37"/>
      <c r="G57" s="37"/>
      <c r="H57" s="40"/>
      <c r="I57" s="37"/>
      <c r="N57" s="24"/>
      <c r="O57" s="24"/>
    </row>
    <row r="58" spans="2:17" s="1" customFormat="1">
      <c r="B58" s="33"/>
      <c r="C58" s="34"/>
      <c r="D58" s="35"/>
      <c r="E58" s="36"/>
      <c r="F58" s="37"/>
      <c r="G58" s="37"/>
      <c r="H58" s="40"/>
      <c r="I58" s="37"/>
      <c r="N58" s="28"/>
      <c r="O58" s="30"/>
    </row>
    <row r="59" spans="2:17" s="1" customFormat="1">
      <c r="B59" s="33"/>
      <c r="C59" s="34"/>
      <c r="D59" s="35"/>
      <c r="E59" s="36"/>
      <c r="F59" s="37"/>
      <c r="G59" s="37"/>
      <c r="H59" s="40"/>
      <c r="I59" s="37"/>
      <c r="N59" s="28"/>
      <c r="O59" s="30"/>
    </row>
    <row r="60" spans="2:17" s="1" customFormat="1">
      <c r="B60" s="33"/>
      <c r="C60" s="34"/>
      <c r="D60" s="35"/>
      <c r="E60" s="36"/>
      <c r="F60" s="37"/>
      <c r="G60" s="37"/>
      <c r="H60" s="40"/>
      <c r="I60" s="37"/>
      <c r="N60" s="28"/>
      <c r="O60" s="30"/>
    </row>
    <row r="61" spans="2:17" s="1" customFormat="1">
      <c r="B61" s="33"/>
      <c r="C61" s="34"/>
      <c r="D61" s="35"/>
      <c r="E61" s="36"/>
      <c r="F61" s="37"/>
      <c r="G61" s="37"/>
      <c r="H61" s="40"/>
      <c r="I61" s="37"/>
      <c r="N61" s="28"/>
      <c r="O61" s="30"/>
    </row>
    <row r="62" spans="2:17" s="1" customFormat="1">
      <c r="B62" s="33"/>
      <c r="C62" s="34"/>
      <c r="D62" s="35"/>
      <c r="E62" s="36"/>
      <c r="F62" s="37"/>
      <c r="G62" s="37"/>
      <c r="H62" s="40"/>
      <c r="I62" s="37"/>
      <c r="N62" s="28"/>
      <c r="O62" s="30"/>
    </row>
    <row r="63" spans="2:17" s="1" customFormat="1">
      <c r="B63" s="33"/>
      <c r="C63" s="34"/>
      <c r="D63" s="35"/>
      <c r="E63" s="36"/>
      <c r="F63" s="37"/>
      <c r="G63" s="37"/>
      <c r="H63" s="40"/>
      <c r="I63" s="37"/>
      <c r="N63" s="28"/>
      <c r="O63" s="30"/>
      <c r="P63" s="31"/>
      <c r="Q63" s="31"/>
    </row>
    <row r="64" spans="2:17" s="1" customFormat="1">
      <c r="B64" s="33"/>
      <c r="C64" s="34"/>
      <c r="D64" s="35"/>
      <c r="E64" s="36"/>
      <c r="F64" s="37"/>
      <c r="G64" s="37"/>
      <c r="H64" s="40"/>
      <c r="I64" s="37"/>
      <c r="N64" s="24"/>
      <c r="O64" s="24"/>
      <c r="P64" s="31"/>
      <c r="Q64" s="31"/>
    </row>
    <row r="65" spans="2:17" s="1" customFormat="1">
      <c r="B65" s="33"/>
      <c r="C65" s="34"/>
      <c r="D65" s="35"/>
      <c r="E65" s="36"/>
      <c r="F65" s="37"/>
      <c r="G65" s="37"/>
      <c r="H65" s="40"/>
      <c r="I65" s="37"/>
      <c r="N65" s="28"/>
      <c r="O65" s="30"/>
      <c r="P65" s="31"/>
      <c r="Q65" s="31"/>
    </row>
    <row r="66" spans="2:17" s="1" customFormat="1">
      <c r="B66" s="33"/>
      <c r="C66" s="34"/>
      <c r="D66" s="35"/>
      <c r="E66" s="36"/>
      <c r="F66" s="37"/>
      <c r="G66" s="37"/>
      <c r="H66" s="40"/>
      <c r="I66" s="37"/>
      <c r="N66" s="28"/>
      <c r="O66" s="30"/>
      <c r="P66" s="31"/>
      <c r="Q66" s="31"/>
    </row>
    <row r="67" spans="2:17" s="1" customFormat="1">
      <c r="B67" s="33"/>
      <c r="C67" s="34"/>
      <c r="D67" s="35"/>
      <c r="E67" s="36"/>
      <c r="F67" s="37"/>
      <c r="G67" s="37"/>
      <c r="H67" s="40"/>
      <c r="I67" s="37"/>
      <c r="N67" s="28"/>
      <c r="O67" s="30"/>
      <c r="P67" s="31"/>
      <c r="Q67" s="31"/>
    </row>
    <row r="68" spans="2:17" s="1" customFormat="1">
      <c r="B68" s="33"/>
      <c r="C68" s="34"/>
      <c r="D68" s="35"/>
      <c r="E68" s="36"/>
      <c r="F68" s="37"/>
      <c r="G68" s="37"/>
      <c r="H68" s="40"/>
      <c r="I68" s="37"/>
      <c r="N68" s="28"/>
      <c r="O68" s="30"/>
      <c r="P68" s="31"/>
      <c r="Q68" s="31"/>
    </row>
    <row r="69" spans="2:17" s="1" customFormat="1">
      <c r="B69" s="33"/>
      <c r="C69" s="34"/>
      <c r="D69" s="35"/>
      <c r="E69" s="36"/>
      <c r="F69" s="37"/>
      <c r="G69" s="37"/>
      <c r="H69" s="40"/>
      <c r="I69" s="37"/>
      <c r="N69" s="28"/>
      <c r="O69" s="30"/>
      <c r="P69" s="31"/>
      <c r="Q69" s="31"/>
    </row>
    <row r="70" spans="2:17" s="1" customFormat="1">
      <c r="B70" s="33"/>
      <c r="C70" s="34"/>
      <c r="D70" s="35"/>
      <c r="E70" s="36"/>
      <c r="F70" s="37"/>
      <c r="G70" s="37"/>
      <c r="H70" s="40"/>
      <c r="I70" s="37"/>
      <c r="N70" s="28"/>
      <c r="O70" s="30"/>
      <c r="P70" s="31"/>
      <c r="Q70" s="31"/>
    </row>
    <row r="71" spans="2:17" s="1" customFormat="1">
      <c r="B71" s="33"/>
      <c r="C71" s="34"/>
      <c r="D71" s="35"/>
      <c r="E71" s="36"/>
      <c r="F71" s="37"/>
      <c r="G71" s="37"/>
      <c r="H71" s="40"/>
      <c r="I71" s="37"/>
      <c r="N71" s="24"/>
      <c r="O71" s="24"/>
      <c r="P71" s="31"/>
      <c r="Q71" s="31"/>
    </row>
    <row r="72" spans="2:17" s="1" customFormat="1">
      <c r="B72" s="33"/>
      <c r="C72" s="34"/>
      <c r="D72" s="42"/>
      <c r="E72" s="36"/>
      <c r="F72" s="37"/>
      <c r="G72" s="37"/>
      <c r="H72" s="40"/>
      <c r="I72" s="37"/>
      <c r="N72" s="28"/>
      <c r="O72" s="30"/>
      <c r="P72" s="31"/>
      <c r="Q72" s="31"/>
    </row>
    <row r="73" spans="2:17" s="1" customFormat="1">
      <c r="B73" s="33"/>
      <c r="C73" s="34"/>
      <c r="D73" s="42"/>
      <c r="E73" s="36"/>
      <c r="F73" s="37"/>
      <c r="G73" s="37"/>
      <c r="H73" s="40"/>
      <c r="I73" s="37"/>
      <c r="N73" s="28"/>
      <c r="O73" s="30"/>
      <c r="P73" s="31"/>
      <c r="Q73" s="31"/>
    </row>
    <row r="74" spans="2:17" s="1" customFormat="1">
      <c r="B74" s="33"/>
      <c r="C74" s="34"/>
      <c r="D74" s="42"/>
      <c r="E74" s="36"/>
      <c r="F74" s="37"/>
      <c r="G74" s="37"/>
      <c r="H74" s="40"/>
      <c r="I74" s="37"/>
      <c r="N74" s="28"/>
      <c r="O74" s="30"/>
      <c r="P74" s="31"/>
      <c r="Q74" s="31"/>
    </row>
    <row r="75" spans="2:17" s="1" customFormat="1">
      <c r="B75" s="33"/>
      <c r="C75" s="34"/>
      <c r="D75" s="42"/>
      <c r="E75" s="36"/>
      <c r="F75" s="37"/>
      <c r="G75" s="37"/>
      <c r="H75" s="40"/>
      <c r="I75" s="37"/>
      <c r="N75" s="28"/>
      <c r="O75" s="30"/>
      <c r="P75" s="31"/>
      <c r="Q75" s="31"/>
    </row>
    <row r="76" spans="2:17" s="1" customFormat="1">
      <c r="B76" s="33"/>
      <c r="C76" s="34"/>
      <c r="D76" s="35"/>
      <c r="E76" s="36"/>
      <c r="F76" s="37"/>
      <c r="G76" s="37"/>
      <c r="H76" s="40"/>
      <c r="I76" s="37"/>
      <c r="N76" s="28"/>
      <c r="O76" s="30"/>
      <c r="P76" s="31"/>
      <c r="Q76" s="31"/>
    </row>
    <row r="77" spans="2:17" s="1" customFormat="1">
      <c r="B77" s="33"/>
      <c r="C77" s="34"/>
      <c r="D77" s="35"/>
      <c r="E77" s="36"/>
      <c r="F77" s="37"/>
      <c r="G77" s="37"/>
      <c r="H77" s="40"/>
      <c r="I77" s="37"/>
      <c r="N77" s="28"/>
      <c r="O77" s="30"/>
      <c r="P77" s="31"/>
      <c r="Q77" s="31"/>
    </row>
    <row r="78" spans="2:17" s="1" customFormat="1">
      <c r="B78" s="33"/>
      <c r="C78" s="34"/>
      <c r="D78" s="35"/>
      <c r="E78" s="36"/>
      <c r="F78" s="37"/>
      <c r="G78" s="37"/>
      <c r="H78" s="40"/>
      <c r="I78" s="37"/>
      <c r="N78" s="28"/>
      <c r="O78" s="30"/>
      <c r="P78" s="31"/>
      <c r="Q78" s="31"/>
    </row>
    <row r="79" spans="2:17" s="1" customFormat="1">
      <c r="B79" s="33"/>
      <c r="C79" s="34"/>
      <c r="D79" s="35"/>
      <c r="E79" s="36"/>
      <c r="F79" s="37"/>
      <c r="G79" s="37"/>
      <c r="H79" s="40"/>
      <c r="I79" s="37"/>
      <c r="N79" s="28"/>
      <c r="O79" s="30"/>
    </row>
    <row r="80" spans="2:17" s="1" customFormat="1">
      <c r="B80" s="33"/>
      <c r="C80" s="34"/>
      <c r="D80" s="35"/>
      <c r="E80" s="36"/>
      <c r="F80" s="37"/>
      <c r="G80" s="2"/>
      <c r="H80" s="40"/>
      <c r="I80" s="37"/>
      <c r="N80" s="28"/>
      <c r="O80" s="30"/>
      <c r="P80" s="31"/>
      <c r="Q80" s="31"/>
    </row>
    <row r="81" spans="2:19" s="1" customFormat="1">
      <c r="B81" s="33"/>
      <c r="C81" s="34"/>
      <c r="D81" s="35"/>
      <c r="E81" s="36"/>
      <c r="F81" s="37"/>
      <c r="G81" s="2"/>
      <c r="H81" s="40"/>
      <c r="I81" s="37"/>
      <c r="N81" s="28"/>
      <c r="O81" s="30"/>
    </row>
    <row r="82" spans="2:19" s="1" customFormat="1">
      <c r="B82" s="33"/>
      <c r="C82" s="34"/>
      <c r="D82" s="35"/>
      <c r="E82" s="36"/>
      <c r="F82" s="37"/>
      <c r="G82" s="2"/>
      <c r="H82" s="40"/>
      <c r="I82" s="37"/>
      <c r="N82" s="24"/>
      <c r="O82" s="24"/>
    </row>
    <row r="83" spans="2:19" s="1" customFormat="1">
      <c r="B83" s="33"/>
      <c r="C83" s="34"/>
      <c r="D83" s="35"/>
      <c r="E83" s="36"/>
      <c r="F83" s="37"/>
      <c r="G83" s="2"/>
      <c r="H83" s="40"/>
      <c r="I83" s="37"/>
      <c r="N83" s="28"/>
      <c r="O83" s="30"/>
    </row>
    <row r="84" spans="2:19" s="1" customFormat="1">
      <c r="B84" s="33"/>
      <c r="C84" s="34"/>
      <c r="D84" s="35"/>
      <c r="E84" s="36"/>
      <c r="F84" s="37"/>
      <c r="G84" s="2"/>
      <c r="H84" s="40"/>
      <c r="I84" s="37"/>
      <c r="N84" s="28"/>
      <c r="O84" s="30"/>
    </row>
    <row r="85" spans="2:19" s="1" customFormat="1">
      <c r="B85" s="33"/>
      <c r="C85" s="34"/>
      <c r="D85" s="35"/>
      <c r="E85" s="36"/>
      <c r="F85" s="37"/>
      <c r="G85" s="2"/>
      <c r="H85" s="40"/>
      <c r="I85" s="37"/>
      <c r="N85" s="28"/>
      <c r="O85" s="30"/>
    </row>
    <row r="86" spans="2:19" s="1" customFormat="1">
      <c r="B86" s="33"/>
      <c r="C86" s="34"/>
      <c r="D86" s="35"/>
      <c r="E86" s="36"/>
      <c r="F86" s="37"/>
      <c r="G86" s="37"/>
      <c r="H86" s="40"/>
      <c r="I86" s="37"/>
      <c r="N86" s="28"/>
      <c r="O86" s="30"/>
      <c r="P86" s="31"/>
      <c r="Q86" s="31"/>
    </row>
    <row r="87" spans="2:19" s="1" customFormat="1">
      <c r="B87" s="33"/>
      <c r="C87" s="34"/>
      <c r="D87" s="35"/>
      <c r="E87" s="36"/>
      <c r="F87" s="37"/>
      <c r="G87" s="37"/>
      <c r="H87" s="40"/>
      <c r="I87" s="37"/>
      <c r="N87" s="28"/>
      <c r="O87" s="30"/>
      <c r="P87" s="31"/>
      <c r="Q87" s="31"/>
    </row>
    <row r="88" spans="2:19" s="1" customFormat="1">
      <c r="B88" s="33"/>
      <c r="C88" s="34"/>
      <c r="D88" s="35"/>
      <c r="E88" s="36"/>
      <c r="F88" s="37"/>
      <c r="G88" s="37"/>
      <c r="H88" s="40"/>
      <c r="I88" s="37"/>
      <c r="N88" s="28"/>
      <c r="O88" s="30"/>
    </row>
    <row r="89" spans="2:19" s="1" customFormat="1">
      <c r="B89" s="33"/>
      <c r="C89" s="34"/>
      <c r="D89" s="35"/>
      <c r="E89" s="36"/>
      <c r="F89" s="37"/>
      <c r="G89" s="37"/>
      <c r="H89" s="40"/>
      <c r="I89" s="37"/>
      <c r="N89" s="28"/>
      <c r="O89" s="30"/>
    </row>
    <row r="90" spans="2:19" s="1" customFormat="1">
      <c r="B90" s="33"/>
      <c r="C90" s="34"/>
      <c r="D90" s="35"/>
      <c r="E90" s="36"/>
      <c r="F90" s="37"/>
      <c r="G90" s="37"/>
      <c r="H90" s="40"/>
      <c r="I90" s="37"/>
      <c r="N90" s="28"/>
      <c r="O90" s="30"/>
    </row>
    <row r="91" spans="2:19" s="1" customFormat="1">
      <c r="B91" s="33"/>
      <c r="C91" s="34"/>
      <c r="D91" s="35"/>
      <c r="F91" s="43"/>
      <c r="G91" s="37"/>
      <c r="H91" s="40"/>
      <c r="I91" s="37"/>
      <c r="O91" s="30"/>
    </row>
    <row r="92" spans="2:19" s="1" customFormat="1">
      <c r="B92" s="33"/>
      <c r="C92" s="34"/>
      <c r="D92" s="35"/>
      <c r="E92" s="36"/>
      <c r="F92" s="37"/>
      <c r="G92" s="37"/>
      <c r="H92" s="40"/>
      <c r="I92" s="37"/>
      <c r="O92" s="30"/>
    </row>
    <row r="93" spans="2:19" s="1" customFormat="1">
      <c r="B93" s="33"/>
      <c r="C93" s="34"/>
      <c r="D93" s="35"/>
      <c r="E93" s="36"/>
      <c r="F93" s="37"/>
      <c r="G93" s="37"/>
      <c r="H93" s="40"/>
      <c r="I93" s="37"/>
      <c r="O93" s="30"/>
    </row>
    <row r="94" spans="2:19">
      <c r="B94" s="44"/>
      <c r="C94" s="163"/>
      <c r="D94" s="45"/>
      <c r="E94" s="46"/>
      <c r="F94" s="47"/>
      <c r="R94" s="3"/>
      <c r="S94" s="3"/>
    </row>
    <row r="95" spans="2:19">
      <c r="B95" s="44"/>
      <c r="C95" s="163"/>
      <c r="D95" s="45"/>
      <c r="E95" s="36"/>
      <c r="F95" s="37"/>
      <c r="P95" s="3"/>
      <c r="Q95" s="3"/>
      <c r="R95" s="3"/>
      <c r="S95" s="3"/>
    </row>
    <row r="96" spans="2:19">
      <c r="B96" s="44"/>
      <c r="C96" s="163"/>
      <c r="D96" s="45"/>
      <c r="E96" s="36"/>
      <c r="F96" s="37"/>
      <c r="P96" s="3"/>
      <c r="Q96" s="3"/>
      <c r="R96" s="3"/>
      <c r="S96" s="3"/>
    </row>
    <row r="97" spans="2:19">
      <c r="B97" s="44"/>
      <c r="C97" s="163"/>
      <c r="D97" s="45"/>
      <c r="E97" s="46"/>
      <c r="F97" s="47"/>
      <c r="P97" s="3"/>
      <c r="Q97" s="3"/>
      <c r="R97" s="3"/>
      <c r="S97" s="3"/>
    </row>
    <row r="98" spans="2:19">
      <c r="B98" s="44"/>
      <c r="C98" s="163"/>
      <c r="D98" s="45"/>
      <c r="E98" s="48"/>
      <c r="F98" s="49"/>
      <c r="P98" s="3"/>
      <c r="Q98" s="3"/>
      <c r="R98" s="3"/>
      <c r="S98" s="3"/>
    </row>
    <row r="99" spans="2:19">
      <c r="B99" s="44"/>
      <c r="C99" s="163"/>
      <c r="D99" s="45"/>
      <c r="E99" s="48"/>
      <c r="F99" s="49"/>
      <c r="P99" s="3"/>
      <c r="Q99" s="3"/>
      <c r="R99" s="3"/>
      <c r="S99" s="3"/>
    </row>
    <row r="100" spans="2:19">
      <c r="B100" s="44"/>
      <c r="C100" s="163"/>
      <c r="D100" s="45"/>
      <c r="E100" s="46"/>
      <c r="F100" s="47"/>
      <c r="N100" s="24"/>
      <c r="O100" s="24"/>
      <c r="P100" s="3"/>
      <c r="Q100" s="3"/>
      <c r="R100" s="3"/>
      <c r="S100" s="3"/>
    </row>
    <row r="101" spans="2:19">
      <c r="B101" s="44"/>
      <c r="C101" s="163"/>
      <c r="D101" s="45"/>
      <c r="E101" s="48"/>
      <c r="F101" s="49"/>
      <c r="N101" s="28"/>
      <c r="P101" s="3"/>
      <c r="Q101" s="3"/>
      <c r="R101" s="3"/>
      <c r="S101" s="3"/>
    </row>
    <row r="102" spans="2:19">
      <c r="B102" s="44"/>
      <c r="C102" s="163"/>
      <c r="D102" s="45"/>
      <c r="E102" s="46"/>
      <c r="F102" s="47"/>
      <c r="N102" s="28"/>
      <c r="P102" s="3"/>
      <c r="Q102" s="3"/>
      <c r="R102" s="3"/>
      <c r="S102" s="3"/>
    </row>
    <row r="103" spans="2:19">
      <c r="B103" s="44"/>
      <c r="C103" s="163"/>
      <c r="D103" s="45"/>
      <c r="E103" s="48"/>
      <c r="F103" s="49"/>
      <c r="N103" s="28"/>
      <c r="P103" s="3"/>
      <c r="Q103" s="3"/>
      <c r="R103" s="3"/>
      <c r="S103" s="3"/>
    </row>
    <row r="104" spans="2:19">
      <c r="B104" s="44"/>
      <c r="C104" s="50"/>
      <c r="D104" s="45"/>
      <c r="E104" s="48"/>
      <c r="P104" s="3"/>
      <c r="Q104" s="3"/>
      <c r="R104" s="3"/>
      <c r="S104" s="3"/>
    </row>
    <row r="105" spans="2:19">
      <c r="B105" s="44"/>
      <c r="C105" s="50"/>
      <c r="D105" s="45"/>
      <c r="E105" s="48"/>
      <c r="F105" s="49"/>
      <c r="P105" s="3"/>
      <c r="Q105" s="3"/>
      <c r="R105" s="3"/>
      <c r="S105" s="3"/>
    </row>
    <row r="106" spans="2:19">
      <c r="B106" s="44"/>
      <c r="C106" s="50"/>
      <c r="D106" s="45"/>
      <c r="E106" s="48"/>
      <c r="F106" s="49"/>
      <c r="P106" s="3"/>
      <c r="Q106" s="3"/>
      <c r="R106" s="3"/>
      <c r="S106" s="3"/>
    </row>
    <row r="107" spans="2:19">
      <c r="B107" s="44"/>
      <c r="C107" s="50"/>
      <c r="D107" s="45"/>
      <c r="E107" s="48"/>
      <c r="F107" s="49"/>
      <c r="P107" s="3"/>
      <c r="Q107" s="3"/>
      <c r="R107" s="3"/>
      <c r="S107" s="3"/>
    </row>
    <row r="108" spans="2:19">
      <c r="B108" s="44"/>
      <c r="C108" s="50"/>
      <c r="D108" s="45"/>
      <c r="E108" s="48"/>
      <c r="F108" s="49"/>
      <c r="P108" s="3"/>
      <c r="Q108" s="3"/>
      <c r="R108" s="3"/>
      <c r="S108" s="3"/>
    </row>
    <row r="109" spans="2:19">
      <c r="B109" s="44"/>
      <c r="C109" s="50"/>
      <c r="D109" s="45"/>
      <c r="E109" s="48"/>
      <c r="F109" s="49"/>
      <c r="P109" s="3"/>
      <c r="Q109" s="3"/>
      <c r="R109" s="3"/>
      <c r="S109" s="3"/>
    </row>
    <row r="110" spans="2:19">
      <c r="B110" s="44"/>
      <c r="C110" s="50"/>
      <c r="D110" s="45"/>
      <c r="E110" s="48"/>
      <c r="F110" s="49"/>
      <c r="P110" s="3"/>
      <c r="Q110" s="3"/>
      <c r="R110" s="3"/>
      <c r="S110" s="3"/>
    </row>
    <row r="111" spans="2:19">
      <c r="B111" s="44"/>
      <c r="C111" s="50"/>
      <c r="D111" s="45"/>
      <c r="E111" s="48"/>
      <c r="F111" s="4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>
      <c r="B112" s="44"/>
      <c r="C112" s="50"/>
      <c r="D112" s="45"/>
      <c r="E112" s="48"/>
      <c r="F112" s="4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>
      <c r="B113" s="44"/>
      <c r="C113" s="46"/>
      <c r="D113" s="52"/>
      <c r="E113" s="46"/>
      <c r="F113" s="4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44"/>
      <c r="C114" s="46"/>
      <c r="D114" s="52"/>
      <c r="E114" s="46"/>
      <c r="F114" s="4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44"/>
      <c r="C115" s="46"/>
      <c r="D115" s="52"/>
      <c r="E115" s="46"/>
      <c r="F115" s="4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44"/>
      <c r="C116" s="46"/>
      <c r="D116" s="52"/>
      <c r="E116" s="46"/>
      <c r="F116" s="4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44"/>
      <c r="C117" s="46"/>
      <c r="D117" s="52"/>
      <c r="E117" s="46"/>
      <c r="F117" s="4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44"/>
      <c r="C118" s="46"/>
      <c r="D118" s="52"/>
      <c r="E118" s="46"/>
      <c r="F118" s="4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44"/>
      <c r="C119" s="46"/>
      <c r="D119" s="52"/>
      <c r="E119" s="46"/>
      <c r="F119" s="4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44"/>
      <c r="C120" s="46"/>
      <c r="D120" s="52"/>
      <c r="E120" s="46"/>
      <c r="F120" s="4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44"/>
      <c r="C121" s="46"/>
      <c r="D121" s="52"/>
      <c r="E121" s="46"/>
      <c r="F121" s="4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44"/>
      <c r="C122" s="46"/>
      <c r="D122" s="52"/>
      <c r="E122" s="46"/>
      <c r="F122" s="4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44"/>
      <c r="C123" s="46"/>
      <c r="D123" s="52"/>
      <c r="E123" s="46"/>
      <c r="F123" s="4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B124" s="44"/>
      <c r="C124" s="46"/>
      <c r="D124" s="52"/>
      <c r="E124" s="46"/>
      <c r="F124" s="4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44"/>
      <c r="C125" s="46"/>
      <c r="D125" s="52"/>
      <c r="E125" s="46"/>
      <c r="F125" s="4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44"/>
      <c r="C126" s="46"/>
      <c r="D126" s="52"/>
      <c r="E126" s="46"/>
      <c r="F126" s="4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44"/>
      <c r="C127" s="46"/>
      <c r="D127" s="52"/>
      <c r="E127" s="46"/>
      <c r="F127" s="4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44"/>
      <c r="C128" s="46"/>
      <c r="D128" s="52"/>
      <c r="E128" s="46"/>
      <c r="F128" s="4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44"/>
      <c r="C129" s="46"/>
      <c r="D129" s="52"/>
      <c r="E129" s="46"/>
      <c r="F129" s="4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B130" s="44"/>
      <c r="C130" s="46"/>
      <c r="D130" s="52"/>
      <c r="E130" s="46"/>
      <c r="F130" s="4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B131" s="44"/>
      <c r="C131" s="46"/>
      <c r="D131" s="52"/>
      <c r="E131" s="46"/>
      <c r="F131" s="4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B132" s="44"/>
      <c r="C132" s="46"/>
      <c r="D132" s="52"/>
      <c r="E132" s="46"/>
      <c r="F132" s="4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B133" s="44"/>
      <c r="C133" s="46"/>
      <c r="D133" s="52"/>
      <c r="E133" s="46"/>
      <c r="F133" s="4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B134" s="44"/>
      <c r="C134" s="46"/>
      <c r="D134" s="52"/>
      <c r="E134" s="46"/>
      <c r="F134" s="4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44"/>
      <c r="C135" s="53"/>
      <c r="D135" s="54"/>
      <c r="E135" s="53"/>
      <c r="F135" s="5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C136" s="56"/>
      <c r="D136" s="57"/>
      <c r="E136" s="56"/>
      <c r="F136" s="5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C137" s="56"/>
      <c r="D137" s="57"/>
      <c r="E137" s="56"/>
      <c r="F137" s="5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C138" s="56"/>
      <c r="D138" s="57"/>
      <c r="E138" s="56"/>
      <c r="F138" s="5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C139" s="56"/>
      <c r="D139" s="57"/>
      <c r="E139" s="56"/>
      <c r="F139" s="5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C140" s="56"/>
      <c r="D140" s="57"/>
      <c r="E140" s="56"/>
      <c r="F140" s="5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C141" s="56"/>
      <c r="D141" s="57"/>
      <c r="E141" s="56"/>
      <c r="F141" s="5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C142" s="56"/>
      <c r="D142" s="57"/>
      <c r="E142" s="56"/>
      <c r="F142" s="5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56"/>
      <c r="D143" s="57"/>
      <c r="E143" s="56"/>
      <c r="F143" s="5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56"/>
      <c r="D144" s="57"/>
      <c r="E144" s="56"/>
      <c r="F144" s="5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56"/>
      <c r="D145" s="57"/>
      <c r="E145" s="56"/>
      <c r="F145" s="5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56"/>
      <c r="D146" s="57"/>
      <c r="E146" s="56"/>
      <c r="F146" s="5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56"/>
      <c r="D147" s="57"/>
      <c r="E147" s="56"/>
      <c r="F147" s="5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56"/>
      <c r="D148" s="57"/>
      <c r="E148" s="56"/>
      <c r="F148" s="5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56"/>
      <c r="D149" s="57"/>
      <c r="E149" s="56"/>
      <c r="F149" s="5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56"/>
      <c r="D150" s="57"/>
      <c r="E150" s="56"/>
      <c r="F150" s="5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56"/>
      <c r="D151" s="57"/>
      <c r="E151" s="56"/>
      <c r="F151" s="5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56"/>
      <c r="D152" s="57"/>
      <c r="E152" s="56"/>
      <c r="F152" s="5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56"/>
      <c r="D153" s="57"/>
      <c r="E153" s="56"/>
      <c r="F153" s="5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56"/>
      <c r="D154" s="57"/>
      <c r="E154" s="56"/>
      <c r="F154" s="5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56"/>
      <c r="D155" s="57"/>
      <c r="E155" s="56"/>
      <c r="F155" s="5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56"/>
      <c r="D156" s="57"/>
      <c r="E156" s="56"/>
      <c r="F156" s="5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56"/>
      <c r="D157" s="57"/>
      <c r="E157" s="56"/>
      <c r="F157" s="5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56"/>
      <c r="D158" s="57"/>
      <c r="E158" s="56"/>
      <c r="F158" s="5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56"/>
      <c r="D159" s="57"/>
      <c r="E159" s="56"/>
      <c r="F159" s="5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56"/>
      <c r="D160" s="57"/>
      <c r="E160" s="56"/>
      <c r="F160" s="5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56"/>
      <c r="D161" s="57"/>
      <c r="E161" s="56"/>
      <c r="F161" s="5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56"/>
      <c r="D162" s="57"/>
      <c r="E162" s="56"/>
      <c r="F162" s="5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56"/>
      <c r="D163" s="57"/>
      <c r="E163" s="56"/>
      <c r="F163" s="5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56"/>
      <c r="D164" s="57"/>
      <c r="E164" s="56"/>
      <c r="F164" s="5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56"/>
      <c r="D165" s="57"/>
      <c r="E165" s="56"/>
      <c r="F165" s="5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56"/>
      <c r="D166" s="57"/>
      <c r="E166" s="56"/>
      <c r="F166" s="5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56"/>
      <c r="D167" s="57"/>
      <c r="E167" s="56"/>
      <c r="F167" s="5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56"/>
      <c r="D168" s="57"/>
      <c r="E168" s="56"/>
      <c r="F168" s="5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56"/>
      <c r="D169" s="57"/>
      <c r="E169" s="56"/>
      <c r="F169" s="5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56"/>
      <c r="D170" s="57"/>
      <c r="E170" s="56"/>
      <c r="F170" s="5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56"/>
      <c r="D171" s="57"/>
      <c r="E171" s="56"/>
      <c r="F171" s="5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56"/>
      <c r="D172" s="57"/>
      <c r="E172" s="56"/>
      <c r="F172" s="5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56"/>
      <c r="D173" s="57"/>
      <c r="E173" s="56"/>
      <c r="F173" s="5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56"/>
      <c r="D174" s="57"/>
      <c r="E174" s="56"/>
      <c r="F174" s="5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56"/>
      <c r="D175" s="57"/>
      <c r="E175" s="56"/>
      <c r="F175" s="5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56"/>
      <c r="D176" s="57"/>
      <c r="E176" s="56"/>
      <c r="F176" s="5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56"/>
      <c r="D177" s="57"/>
      <c r="E177" s="56"/>
      <c r="F177" s="5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56"/>
      <c r="D178" s="57"/>
      <c r="E178" s="56"/>
      <c r="F178" s="5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56"/>
      <c r="D179" s="57"/>
      <c r="E179" s="56"/>
      <c r="F179" s="5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56"/>
      <c r="D180" s="57"/>
      <c r="E180" s="56"/>
      <c r="F180" s="5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56"/>
      <c r="D181" s="57"/>
      <c r="E181" s="56"/>
      <c r="F181" s="5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56"/>
      <c r="D182" s="57"/>
      <c r="E182" s="56"/>
      <c r="F182" s="5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56"/>
      <c r="D183" s="57"/>
      <c r="E183" s="56"/>
      <c r="F183" s="5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56"/>
      <c r="D184" s="57"/>
      <c r="E184" s="56"/>
      <c r="F184" s="5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56"/>
      <c r="D185" s="57"/>
      <c r="E185" s="56"/>
      <c r="F185" s="5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56"/>
      <c r="D186" s="57"/>
      <c r="E186" s="56"/>
      <c r="F186" s="5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56"/>
      <c r="D187" s="57"/>
      <c r="E187" s="56"/>
      <c r="F187" s="5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56"/>
      <c r="D188" s="57"/>
      <c r="E188" s="56"/>
      <c r="F188" s="5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56"/>
      <c r="D189" s="57"/>
      <c r="E189" s="56"/>
      <c r="F189" s="5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56"/>
      <c r="D190" s="57"/>
      <c r="E190" s="56"/>
      <c r="F190" s="5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56"/>
      <c r="D191" s="57"/>
      <c r="E191" s="56"/>
      <c r="F191" s="5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56"/>
      <c r="D192" s="57"/>
      <c r="E192" s="56"/>
      <c r="F192" s="5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56"/>
      <c r="D193" s="57"/>
      <c r="E193" s="56"/>
      <c r="F193" s="5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56"/>
      <c r="D194" s="57"/>
      <c r="E194" s="56"/>
      <c r="F194" s="5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56"/>
      <c r="D195" s="57"/>
      <c r="E195" s="56"/>
      <c r="F195" s="5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56"/>
      <c r="D196" s="57"/>
      <c r="E196" s="56"/>
      <c r="F196" s="5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56"/>
      <c r="D197" s="57"/>
      <c r="E197" s="56"/>
      <c r="F197" s="5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56"/>
      <c r="D198" s="57"/>
      <c r="E198" s="56"/>
      <c r="F198" s="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56"/>
      <c r="D199" s="57"/>
      <c r="E199" s="56"/>
      <c r="F199" s="5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56"/>
      <c r="D200" s="57"/>
      <c r="E200" s="56"/>
      <c r="F200" s="5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56"/>
      <c r="D201" s="57"/>
      <c r="E201" s="56"/>
      <c r="F201" s="5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56"/>
      <c r="D202" s="57"/>
      <c r="E202" s="56"/>
      <c r="F202" s="5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56"/>
      <c r="D203" s="57"/>
      <c r="E203" s="56"/>
      <c r="F203" s="5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56"/>
      <c r="D204" s="57"/>
      <c r="E204" s="56"/>
      <c r="F204" s="5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56"/>
      <c r="D205" s="57"/>
      <c r="E205" s="56"/>
      <c r="F205" s="5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56"/>
      <c r="D206" s="57"/>
      <c r="E206" s="56"/>
      <c r="F206" s="5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56"/>
      <c r="D207" s="57"/>
      <c r="E207" s="56"/>
      <c r="F207" s="5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56"/>
      <c r="D208" s="57"/>
      <c r="E208" s="56"/>
      <c r="F208" s="5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56"/>
      <c r="D209" s="57"/>
      <c r="E209" s="56"/>
      <c r="F209" s="5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56"/>
      <c r="D210" s="57"/>
      <c r="E210" s="56"/>
      <c r="F210" s="5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56"/>
      <c r="D211" s="57"/>
      <c r="E211" s="56"/>
      <c r="F211" s="5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56"/>
      <c r="D212" s="57"/>
      <c r="E212" s="56"/>
      <c r="F212" s="5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56"/>
      <c r="D213" s="57"/>
      <c r="E213" s="56"/>
      <c r="F213" s="5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56"/>
      <c r="D214" s="57"/>
      <c r="E214" s="56"/>
      <c r="F214" s="5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56"/>
      <c r="D215" s="57"/>
      <c r="E215" s="56"/>
      <c r="F215" s="5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56"/>
      <c r="D216" s="57"/>
      <c r="E216" s="56"/>
      <c r="F216" s="5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56"/>
      <c r="D217" s="57"/>
      <c r="E217" s="56"/>
      <c r="F217" s="5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56"/>
      <c r="D218" s="57"/>
      <c r="E218" s="56"/>
      <c r="F218" s="5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56"/>
      <c r="D219" s="57"/>
      <c r="E219" s="56"/>
      <c r="F219" s="5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56"/>
      <c r="D220" s="57"/>
      <c r="E220" s="56"/>
      <c r="F220" s="5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56"/>
      <c r="D221" s="57"/>
      <c r="E221" s="56"/>
      <c r="F221" s="5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56"/>
      <c r="D222" s="57"/>
      <c r="E222" s="56"/>
      <c r="F222" s="5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56"/>
      <c r="D223" s="57"/>
      <c r="E223" s="56"/>
      <c r="F223" s="5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2:19">
      <c r="B224" s="3"/>
      <c r="C224" s="56"/>
      <c r="D224" s="57"/>
      <c r="E224" s="56"/>
      <c r="F224" s="5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2:19">
      <c r="B225" s="3"/>
      <c r="C225" s="56"/>
      <c r="D225" s="57"/>
      <c r="E225" s="56"/>
      <c r="F225" s="5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2:19">
      <c r="B226" s="3"/>
      <c r="C226" s="56"/>
      <c r="D226" s="57"/>
      <c r="E226" s="56"/>
      <c r="F226" s="5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2:19">
      <c r="B227" s="3"/>
      <c r="C227" s="56"/>
      <c r="D227" s="57"/>
      <c r="E227" s="56"/>
      <c r="F227" s="5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2:19">
      <c r="B228" s="3"/>
      <c r="C228" s="56"/>
      <c r="D228" s="57"/>
      <c r="E228" s="56"/>
      <c r="F228" s="5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2:19">
      <c r="B229" s="3"/>
      <c r="C229" s="56"/>
      <c r="D229" s="57"/>
      <c r="E229" s="56"/>
      <c r="F229" s="5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2:19">
      <c r="B230" s="3"/>
      <c r="C230" s="56"/>
      <c r="D230" s="57"/>
      <c r="E230" s="56"/>
      <c r="F230" s="5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2:19">
      <c r="B231" s="3"/>
      <c r="C231" s="56"/>
      <c r="D231" s="57"/>
      <c r="E231" s="56"/>
      <c r="F231" s="5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>
      <c r="B232" s="3"/>
      <c r="C232" s="56"/>
      <c r="D232" s="57"/>
      <c r="E232" s="56"/>
      <c r="F232" s="5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>
      <c r="B233" s="3"/>
      <c r="C233" s="56"/>
      <c r="D233" s="57"/>
      <c r="E233" s="56"/>
      <c r="F233" s="5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>
      <c r="B234" s="3"/>
      <c r="C234" s="56"/>
      <c r="D234" s="57"/>
      <c r="E234" s="56"/>
      <c r="F234" s="5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>
      <c r="B235" s="3"/>
      <c r="C235" s="56"/>
      <c r="D235" s="57"/>
      <c r="E235" s="56"/>
      <c r="F235" s="5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2:19">
      <c r="B236" s="3"/>
      <c r="C236" s="56"/>
      <c r="D236" s="57"/>
      <c r="E236" s="56"/>
      <c r="F236" s="5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2:19">
      <c r="B237" s="3"/>
      <c r="C237" s="56"/>
      <c r="D237" s="57"/>
      <c r="E237" s="56"/>
      <c r="F237" s="5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2:19">
      <c r="B238" s="3"/>
      <c r="C238" s="56"/>
      <c r="D238" s="57"/>
      <c r="E238" s="56"/>
      <c r="F238" s="5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2:19">
      <c r="B239" s="3"/>
      <c r="C239" s="56"/>
      <c r="D239" s="57"/>
      <c r="E239" s="56"/>
      <c r="F239" s="5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2:19">
      <c r="B240" s="3"/>
      <c r="C240" s="56"/>
      <c r="D240" s="57"/>
      <c r="E240" s="56"/>
      <c r="F240" s="5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2:19">
      <c r="B241" s="3"/>
      <c r="C241" s="56"/>
      <c r="D241" s="57"/>
      <c r="E241" s="56"/>
      <c r="F241" s="5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</sheetData>
  <mergeCells count="4">
    <mergeCell ref="B2:M3"/>
    <mergeCell ref="C94:C99"/>
    <mergeCell ref="C100:C103"/>
    <mergeCell ref="B17:M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zoomScaleNormal="100" workbookViewId="0">
      <selection activeCell="F27" sqref="F27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43.875" style="59" customWidth="1"/>
    <col min="5" max="5" width="7.375" style="3" bestFit="1" customWidth="1"/>
    <col min="6" max="6" width="10.625" style="51" bestFit="1" customWidth="1"/>
    <col min="7" max="7" width="10.5" style="37" customWidth="1"/>
    <col min="8" max="8" width="8.25" style="40" customWidth="1"/>
    <col min="9" max="9" width="11.375" style="37" customWidth="1"/>
    <col min="10" max="10" width="8.875" style="12" customWidth="1"/>
    <col min="11" max="11" width="10.75" style="12" customWidth="1"/>
    <col min="12" max="12" width="10.625" style="12" customWidth="1"/>
    <col min="13" max="13" width="8" style="12" customWidth="1"/>
    <col min="14" max="14" width="9" style="12"/>
    <col min="15" max="15" width="9" style="11"/>
    <col min="16" max="16" width="4.375" style="12" customWidth="1"/>
    <col min="17" max="19" width="9" style="12"/>
    <col min="20" max="16384" width="9" style="3"/>
  </cols>
  <sheetData>
    <row r="1" spans="1:19" ht="12.75" thickBot="1">
      <c r="C1" s="5"/>
      <c r="D1" s="6"/>
      <c r="E1" s="5"/>
      <c r="F1" s="7"/>
      <c r="G1" s="8"/>
      <c r="H1" s="9"/>
      <c r="I1" s="8"/>
      <c r="J1" s="10"/>
      <c r="K1" s="10"/>
      <c r="L1" s="10"/>
      <c r="M1" s="10"/>
      <c r="N1" s="10"/>
      <c r="Q1" s="13"/>
      <c r="R1" s="3"/>
      <c r="S1" s="3"/>
    </row>
    <row r="2" spans="1:19" ht="12" customHeight="1">
      <c r="A2" s="14"/>
      <c r="B2" s="182" t="s">
        <v>123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  <c r="N2" s="10"/>
      <c r="R2" s="3"/>
      <c r="S2" s="3"/>
    </row>
    <row r="3" spans="1:19">
      <c r="A3" s="14"/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7"/>
      <c r="R3" s="3"/>
      <c r="S3" s="3"/>
    </row>
    <row r="4" spans="1:19" ht="48">
      <c r="B4" s="84" t="s">
        <v>3</v>
      </c>
      <c r="C4" s="15" t="s">
        <v>1</v>
      </c>
      <c r="D4" s="15" t="s">
        <v>2</v>
      </c>
      <c r="E4" s="15" t="s">
        <v>15</v>
      </c>
      <c r="F4" s="16" t="s">
        <v>14</v>
      </c>
      <c r="G4" s="16" t="s">
        <v>13</v>
      </c>
      <c r="H4" s="17" t="s">
        <v>98</v>
      </c>
      <c r="I4" s="16" t="s">
        <v>16</v>
      </c>
      <c r="J4" s="15" t="s">
        <v>5</v>
      </c>
      <c r="K4" s="15" t="s">
        <v>4</v>
      </c>
      <c r="L4" s="15" t="s">
        <v>22</v>
      </c>
      <c r="M4" s="85" t="s">
        <v>23</v>
      </c>
      <c r="R4" s="3"/>
      <c r="S4" s="3"/>
    </row>
    <row r="5" spans="1:19">
      <c r="B5" s="86" t="s">
        <v>7</v>
      </c>
      <c r="C5" s="18" t="s">
        <v>7</v>
      </c>
      <c r="D5" s="19" t="s">
        <v>7</v>
      </c>
      <c r="E5" s="18" t="s">
        <v>0</v>
      </c>
      <c r="F5" s="20" t="s">
        <v>8</v>
      </c>
      <c r="G5" s="20" t="s">
        <v>8</v>
      </c>
      <c r="H5" s="21" t="s">
        <v>7</v>
      </c>
      <c r="I5" s="20" t="s">
        <v>8</v>
      </c>
      <c r="J5" s="18" t="s">
        <v>7</v>
      </c>
      <c r="K5" s="18" t="s">
        <v>7</v>
      </c>
      <c r="L5" s="18" t="s">
        <v>9</v>
      </c>
      <c r="M5" s="87" t="s">
        <v>9</v>
      </c>
      <c r="R5" s="3"/>
      <c r="S5" s="3"/>
    </row>
    <row r="6" spans="1:19">
      <c r="B6" s="88">
        <v>1</v>
      </c>
      <c r="C6" s="62" t="s">
        <v>11</v>
      </c>
      <c r="D6" s="63" t="s">
        <v>121</v>
      </c>
      <c r="E6" s="64">
        <v>2</v>
      </c>
      <c r="F6" s="65">
        <v>0</v>
      </c>
      <c r="G6" s="66">
        <f t="shared" ref="G6:G7" si="0">E6*F6</f>
        <v>0</v>
      </c>
      <c r="H6" s="80">
        <v>2</v>
      </c>
      <c r="I6" s="81">
        <f t="shared" ref="I6:I7" si="1">H6*G6</f>
        <v>0</v>
      </c>
      <c r="J6" s="68" t="s">
        <v>12</v>
      </c>
      <c r="K6" s="69" t="s">
        <v>12</v>
      </c>
      <c r="L6" s="69">
        <v>2</v>
      </c>
      <c r="M6" s="89">
        <v>1</v>
      </c>
      <c r="N6" s="28"/>
      <c r="P6" s="29"/>
      <c r="Q6" s="29"/>
      <c r="R6" s="3"/>
      <c r="S6" s="3"/>
    </row>
    <row r="7" spans="1:19" ht="12.75" thickBot="1">
      <c r="B7" s="92">
        <v>2</v>
      </c>
      <c r="C7" s="133" t="s">
        <v>11</v>
      </c>
      <c r="D7" s="134" t="s">
        <v>167</v>
      </c>
      <c r="E7" s="135">
        <v>1</v>
      </c>
      <c r="F7" s="116">
        <v>0</v>
      </c>
      <c r="G7" s="116">
        <f t="shared" si="0"/>
        <v>0</v>
      </c>
      <c r="H7" s="135">
        <v>2</v>
      </c>
      <c r="I7" s="116">
        <f t="shared" si="1"/>
        <v>0</v>
      </c>
      <c r="J7" s="132" t="s">
        <v>12</v>
      </c>
      <c r="K7" s="117" t="s">
        <v>12</v>
      </c>
      <c r="L7" s="117">
        <v>2</v>
      </c>
      <c r="M7" s="136">
        <v>1</v>
      </c>
      <c r="N7" s="28"/>
      <c r="P7" s="29"/>
      <c r="Q7" s="29"/>
      <c r="R7" s="3"/>
      <c r="S7" s="3"/>
    </row>
    <row r="8" spans="1:19" s="1" customFormat="1" ht="12.75" thickBot="1">
      <c r="B8" s="33"/>
      <c r="C8" s="34"/>
      <c r="D8" s="35"/>
      <c r="E8" s="36"/>
      <c r="F8" s="37"/>
      <c r="G8" s="37"/>
      <c r="H8" s="82" t="s">
        <v>58</v>
      </c>
      <c r="I8" s="83">
        <f>SUM(I6:I7)</f>
        <v>0</v>
      </c>
      <c r="N8" s="28"/>
      <c r="O8" s="30"/>
      <c r="P8" s="31"/>
      <c r="Q8" s="31"/>
    </row>
    <row r="9" spans="1:19" s="1" customFormat="1" ht="12.75" thickBot="1">
      <c r="B9" s="33"/>
      <c r="C9" s="34"/>
      <c r="D9" s="35"/>
      <c r="E9" s="36"/>
      <c r="F9" s="37"/>
      <c r="G9" s="37"/>
      <c r="H9" s="40"/>
      <c r="I9" s="37"/>
      <c r="N9" s="28"/>
      <c r="O9" s="30"/>
      <c r="P9" s="31"/>
      <c r="Q9" s="31"/>
    </row>
    <row r="10" spans="1:19" s="1" customFormat="1">
      <c r="B10" s="172" t="s">
        <v>116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4"/>
      <c r="N10" s="28"/>
      <c r="O10" s="30"/>
      <c r="P10" s="31"/>
      <c r="Q10" s="31"/>
    </row>
    <row r="11" spans="1:19" s="1" customFormat="1"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7"/>
      <c r="N11" s="28"/>
      <c r="O11" s="30"/>
      <c r="P11" s="31"/>
      <c r="Q11" s="31"/>
    </row>
    <row r="12" spans="1:19" s="1" customFormat="1" ht="48">
      <c r="B12" s="119" t="s">
        <v>3</v>
      </c>
      <c r="C12" s="120" t="s">
        <v>1</v>
      </c>
      <c r="D12" s="120" t="s">
        <v>2</v>
      </c>
      <c r="E12" s="120" t="s">
        <v>15</v>
      </c>
      <c r="F12" s="121" t="s">
        <v>14</v>
      </c>
      <c r="G12" s="121" t="s">
        <v>13</v>
      </c>
      <c r="H12" s="120" t="s">
        <v>98</v>
      </c>
      <c r="I12" s="121" t="s">
        <v>16</v>
      </c>
      <c r="J12" s="120" t="s">
        <v>5</v>
      </c>
      <c r="K12" s="120" t="s">
        <v>4</v>
      </c>
      <c r="L12" s="120" t="s">
        <v>6</v>
      </c>
      <c r="M12" s="126" t="s">
        <v>10</v>
      </c>
      <c r="N12" s="28"/>
      <c r="O12" s="30"/>
      <c r="P12" s="31"/>
      <c r="Q12" s="31"/>
    </row>
    <row r="13" spans="1:19" s="1" customFormat="1">
      <c r="B13" s="122" t="s">
        <v>7</v>
      </c>
      <c r="C13" s="123" t="s">
        <v>7</v>
      </c>
      <c r="D13" s="124" t="s">
        <v>7</v>
      </c>
      <c r="E13" s="123" t="s">
        <v>0</v>
      </c>
      <c r="F13" s="125" t="s">
        <v>8</v>
      </c>
      <c r="G13" s="125" t="s">
        <v>8</v>
      </c>
      <c r="H13" s="123" t="s">
        <v>7</v>
      </c>
      <c r="I13" s="125" t="s">
        <v>8</v>
      </c>
      <c r="J13" s="123" t="s">
        <v>7</v>
      </c>
      <c r="K13" s="123" t="s">
        <v>7</v>
      </c>
      <c r="L13" s="123" t="s">
        <v>9</v>
      </c>
      <c r="M13" s="127" t="s">
        <v>9</v>
      </c>
      <c r="N13" s="28"/>
      <c r="O13" s="30"/>
      <c r="P13" s="31"/>
      <c r="Q13" s="31"/>
    </row>
    <row r="14" spans="1:19" s="1" customFormat="1">
      <c r="B14" s="88">
        <v>1</v>
      </c>
      <c r="C14" s="62" t="s">
        <v>11</v>
      </c>
      <c r="D14" s="63" t="s">
        <v>117</v>
      </c>
      <c r="E14" s="64">
        <v>1</v>
      </c>
      <c r="F14" s="65">
        <v>0</v>
      </c>
      <c r="G14" s="66">
        <f t="shared" ref="G14:G17" si="2">E14*F14</f>
        <v>0</v>
      </c>
      <c r="H14" s="67">
        <v>2</v>
      </c>
      <c r="I14" s="65">
        <f t="shared" ref="I14:I17" si="3">H14*G14</f>
        <v>0</v>
      </c>
      <c r="J14" s="68" t="s">
        <v>12</v>
      </c>
      <c r="K14" s="69" t="s">
        <v>12</v>
      </c>
      <c r="L14" s="69">
        <v>2</v>
      </c>
      <c r="M14" s="89">
        <v>1</v>
      </c>
      <c r="N14" s="28"/>
      <c r="O14" s="30"/>
      <c r="P14" s="31"/>
      <c r="Q14" s="31"/>
    </row>
    <row r="15" spans="1:19" s="1" customFormat="1">
      <c r="B15" s="88">
        <v>2</v>
      </c>
      <c r="C15" s="62" t="s">
        <v>11</v>
      </c>
      <c r="D15" s="63" t="s">
        <v>118</v>
      </c>
      <c r="E15" s="64">
        <v>1</v>
      </c>
      <c r="F15" s="65">
        <v>0</v>
      </c>
      <c r="G15" s="66">
        <f t="shared" si="2"/>
        <v>0</v>
      </c>
      <c r="H15" s="67">
        <v>2</v>
      </c>
      <c r="I15" s="65">
        <f t="shared" si="3"/>
        <v>0</v>
      </c>
      <c r="J15" s="68" t="s">
        <v>12</v>
      </c>
      <c r="K15" s="69" t="s">
        <v>12</v>
      </c>
      <c r="L15" s="69">
        <v>2</v>
      </c>
      <c r="M15" s="89">
        <v>1</v>
      </c>
      <c r="N15" s="28"/>
      <c r="O15" s="30"/>
      <c r="P15" s="31"/>
      <c r="Q15" s="31"/>
    </row>
    <row r="16" spans="1:19" s="1" customFormat="1">
      <c r="B16" s="88">
        <v>3</v>
      </c>
      <c r="C16" s="70" t="s">
        <v>21</v>
      </c>
      <c r="D16" s="71" t="s">
        <v>119</v>
      </c>
      <c r="E16" s="72">
        <v>1</v>
      </c>
      <c r="F16" s="73">
        <v>0</v>
      </c>
      <c r="G16" s="74">
        <f t="shared" si="2"/>
        <v>0</v>
      </c>
      <c r="H16" s="75">
        <v>2</v>
      </c>
      <c r="I16" s="73">
        <f t="shared" si="3"/>
        <v>0</v>
      </c>
      <c r="J16" s="76" t="s">
        <v>12</v>
      </c>
      <c r="K16" s="77" t="s">
        <v>12</v>
      </c>
      <c r="L16" s="77">
        <v>2</v>
      </c>
      <c r="M16" s="90">
        <v>0</v>
      </c>
      <c r="N16" s="28"/>
      <c r="O16" s="30"/>
      <c r="P16" s="31"/>
      <c r="Q16" s="31"/>
    </row>
    <row r="17" spans="2:17" s="1" customFormat="1">
      <c r="B17" s="91">
        <v>4</v>
      </c>
      <c r="C17" s="70" t="s">
        <v>21</v>
      </c>
      <c r="D17" s="71" t="s">
        <v>120</v>
      </c>
      <c r="E17" s="72">
        <v>1</v>
      </c>
      <c r="F17" s="73">
        <v>0</v>
      </c>
      <c r="G17" s="74">
        <f t="shared" si="2"/>
        <v>0</v>
      </c>
      <c r="H17" s="75">
        <v>2</v>
      </c>
      <c r="I17" s="73">
        <f t="shared" si="3"/>
        <v>0</v>
      </c>
      <c r="J17" s="76" t="s">
        <v>12</v>
      </c>
      <c r="K17" s="77" t="s">
        <v>12</v>
      </c>
      <c r="L17" s="77">
        <v>2</v>
      </c>
      <c r="M17" s="90">
        <v>0</v>
      </c>
      <c r="N17" s="28"/>
      <c r="O17" s="30"/>
      <c r="P17" s="31"/>
      <c r="Q17" s="31"/>
    </row>
    <row r="18" spans="2:17" s="1" customFormat="1" ht="12.75" thickBot="1">
      <c r="B18" s="92">
        <v>5</v>
      </c>
      <c r="C18" s="137" t="s">
        <v>31</v>
      </c>
      <c r="D18" s="138" t="s">
        <v>122</v>
      </c>
      <c r="E18" s="139">
        <v>1</v>
      </c>
      <c r="F18" s="97">
        <v>0</v>
      </c>
      <c r="G18" s="97">
        <f t="shared" ref="G18" si="4">E18*F18</f>
        <v>0</v>
      </c>
      <c r="H18" s="139">
        <v>1</v>
      </c>
      <c r="I18" s="97">
        <f t="shared" ref="I18" si="5">H18*G18</f>
        <v>0</v>
      </c>
      <c r="J18" s="107" t="s">
        <v>12</v>
      </c>
      <c r="K18" s="99" t="s">
        <v>12</v>
      </c>
      <c r="L18" s="99">
        <v>1</v>
      </c>
      <c r="M18" s="140">
        <v>1</v>
      </c>
      <c r="O18" s="30"/>
    </row>
    <row r="19" spans="2:17" s="1" customFormat="1" ht="12.75" thickBot="1">
      <c r="H19" s="128" t="s">
        <v>58</v>
      </c>
      <c r="I19" s="129">
        <f>SUM(I14:I18)</f>
        <v>0</v>
      </c>
      <c r="O19" s="30"/>
      <c r="P19" s="31"/>
      <c r="Q19" s="31"/>
    </row>
    <row r="20" spans="2:17" s="1" customFormat="1">
      <c r="B20" s="33"/>
      <c r="E20" s="36"/>
      <c r="F20" s="37"/>
      <c r="G20" s="37"/>
      <c r="O20" s="30"/>
      <c r="P20" s="31"/>
      <c r="Q20" s="31"/>
    </row>
    <row r="21" spans="2:17" s="1" customFormat="1" ht="12.75" thickBot="1">
      <c r="B21" s="33"/>
      <c r="E21" s="36"/>
      <c r="F21" s="37"/>
      <c r="G21" s="37"/>
      <c r="H21" s="40"/>
      <c r="I21" s="37"/>
      <c r="O21" s="30"/>
      <c r="P21" s="31"/>
      <c r="Q21" s="31"/>
    </row>
    <row r="22" spans="2:17" s="1" customFormat="1">
      <c r="B22" s="33"/>
      <c r="C22" s="170" t="s">
        <v>24</v>
      </c>
      <c r="D22" s="171"/>
      <c r="E22" s="36"/>
      <c r="F22" s="37"/>
      <c r="G22" s="37"/>
      <c r="H22" s="40"/>
      <c r="I22" s="37"/>
      <c r="O22" s="30"/>
      <c r="P22" s="31"/>
      <c r="Q22" s="31"/>
    </row>
    <row r="23" spans="2:17" s="1" customFormat="1">
      <c r="B23" s="33"/>
      <c r="C23" s="101" t="s">
        <v>17</v>
      </c>
      <c r="D23" s="102" t="s">
        <v>25</v>
      </c>
      <c r="E23" s="36"/>
      <c r="F23" s="37"/>
      <c r="G23" s="37"/>
      <c r="H23" s="40"/>
      <c r="I23" s="37"/>
      <c r="N23" s="24"/>
      <c r="O23" s="24"/>
      <c r="P23" s="31"/>
      <c r="Q23" s="31"/>
    </row>
    <row r="24" spans="2:17" s="1" customFormat="1">
      <c r="B24" s="33"/>
      <c r="C24" s="103" t="s">
        <v>26</v>
      </c>
      <c r="D24" s="104" t="s">
        <v>27</v>
      </c>
      <c r="E24" s="36"/>
      <c r="F24" s="37"/>
      <c r="G24" s="37"/>
      <c r="H24" s="40"/>
      <c r="I24" s="37"/>
      <c r="N24" s="28"/>
      <c r="O24" s="30"/>
      <c r="P24" s="31"/>
      <c r="Q24" s="31"/>
    </row>
    <row r="25" spans="2:17" s="1" customFormat="1">
      <c r="B25" s="33"/>
      <c r="C25" s="101" t="s">
        <v>28</v>
      </c>
      <c r="D25" s="102" t="s">
        <v>29</v>
      </c>
      <c r="E25" s="36"/>
      <c r="F25" s="37"/>
      <c r="G25" s="37"/>
      <c r="H25" s="40"/>
      <c r="I25" s="37"/>
      <c r="N25" s="28"/>
      <c r="O25" s="30"/>
      <c r="P25" s="31"/>
      <c r="Q25" s="31"/>
    </row>
    <row r="26" spans="2:17" s="1" customFormat="1">
      <c r="B26" s="33"/>
      <c r="C26" s="101" t="s">
        <v>11</v>
      </c>
      <c r="D26" s="102" t="s">
        <v>30</v>
      </c>
      <c r="E26" s="36"/>
      <c r="F26" s="37"/>
      <c r="G26" s="37"/>
      <c r="H26" s="40"/>
      <c r="I26" s="37"/>
      <c r="N26" s="28"/>
      <c r="O26" s="30"/>
      <c r="P26" s="31"/>
      <c r="Q26" s="31"/>
    </row>
    <row r="27" spans="2:17" s="1" customFormat="1">
      <c r="B27" s="33"/>
      <c r="C27" s="101" t="s">
        <v>31</v>
      </c>
      <c r="D27" s="102" t="s">
        <v>32</v>
      </c>
      <c r="E27" s="36"/>
      <c r="F27" s="37"/>
      <c r="G27" s="37"/>
      <c r="H27" s="40"/>
      <c r="I27" s="37"/>
      <c r="N27" s="28"/>
      <c r="O27" s="30"/>
      <c r="P27" s="31"/>
      <c r="Q27" s="31"/>
    </row>
    <row r="28" spans="2:17" s="1" customFormat="1">
      <c r="B28" s="33"/>
      <c r="C28" s="101" t="s">
        <v>21</v>
      </c>
      <c r="D28" s="102" t="s">
        <v>33</v>
      </c>
      <c r="E28" s="36"/>
      <c r="F28" s="37"/>
      <c r="G28" s="37"/>
      <c r="H28" s="40"/>
      <c r="I28" s="37"/>
      <c r="N28" s="28"/>
      <c r="O28" s="30"/>
      <c r="P28" s="31"/>
      <c r="Q28" s="31"/>
    </row>
    <row r="29" spans="2:17" s="1" customFormat="1" ht="12.75" thickBot="1">
      <c r="B29" s="33"/>
      <c r="C29" s="105" t="s">
        <v>34</v>
      </c>
      <c r="D29" s="106" t="s">
        <v>35</v>
      </c>
      <c r="E29" s="36"/>
      <c r="F29" s="37"/>
      <c r="G29" s="37"/>
      <c r="H29" s="40"/>
      <c r="I29" s="37"/>
      <c r="N29" s="28"/>
      <c r="O29" s="30"/>
      <c r="P29" s="31"/>
      <c r="Q29" s="31"/>
    </row>
    <row r="30" spans="2:17" s="1" customFormat="1">
      <c r="B30" s="33"/>
      <c r="C30" s="41"/>
      <c r="D30" s="35"/>
      <c r="E30" s="36"/>
      <c r="F30" s="37"/>
      <c r="G30" s="37"/>
      <c r="H30" s="40"/>
      <c r="I30" s="37"/>
      <c r="N30" s="24"/>
      <c r="O30" s="24"/>
      <c r="P30" s="31"/>
      <c r="Q30" s="31"/>
    </row>
    <row r="31" spans="2:17" s="1" customFormat="1">
      <c r="B31" s="33"/>
      <c r="C31" s="34"/>
      <c r="D31" s="35"/>
      <c r="E31" s="36"/>
      <c r="F31" s="37"/>
      <c r="G31" s="37"/>
      <c r="H31" s="40"/>
      <c r="I31" s="37"/>
      <c r="N31" s="28"/>
      <c r="O31" s="30"/>
      <c r="P31" s="31"/>
      <c r="Q31" s="31"/>
    </row>
    <row r="32" spans="2:17" s="1" customFormat="1">
      <c r="B32" s="33"/>
      <c r="C32" s="34"/>
      <c r="D32" s="35"/>
      <c r="E32" s="36"/>
      <c r="F32" s="37"/>
      <c r="G32" s="37"/>
      <c r="H32" s="40"/>
      <c r="I32" s="37"/>
      <c r="N32" s="28"/>
      <c r="O32" s="30"/>
      <c r="P32" s="31"/>
      <c r="Q32" s="31"/>
    </row>
    <row r="33" spans="2:17" s="1" customFormat="1">
      <c r="B33" s="33"/>
      <c r="C33" s="34"/>
      <c r="D33" s="35"/>
      <c r="E33" s="36"/>
      <c r="F33" s="37"/>
      <c r="G33" s="37"/>
      <c r="H33" s="40"/>
      <c r="I33" s="37"/>
      <c r="N33" s="28"/>
      <c r="O33" s="30"/>
      <c r="P33" s="31"/>
      <c r="Q33" s="31"/>
    </row>
    <row r="34" spans="2:17" s="1" customFormat="1">
      <c r="B34" s="33"/>
      <c r="C34" s="34"/>
      <c r="D34" s="35"/>
      <c r="E34" s="36"/>
      <c r="F34" s="37"/>
      <c r="G34" s="37"/>
      <c r="H34" s="40"/>
      <c r="I34" s="37"/>
      <c r="N34" s="28"/>
      <c r="O34" s="30"/>
      <c r="P34" s="31"/>
      <c r="Q34" s="31"/>
    </row>
    <row r="35" spans="2:17" s="1" customFormat="1">
      <c r="B35" s="33"/>
      <c r="C35" s="34"/>
      <c r="D35" s="35"/>
      <c r="E35" s="36"/>
      <c r="F35" s="37"/>
      <c r="G35" s="37"/>
      <c r="H35" s="40"/>
      <c r="I35" s="37"/>
      <c r="N35" s="28"/>
      <c r="O35" s="30"/>
      <c r="P35" s="31"/>
      <c r="Q35" s="31"/>
    </row>
    <row r="36" spans="2:17" s="1" customFormat="1">
      <c r="B36" s="33"/>
      <c r="C36" s="34"/>
      <c r="D36" s="35"/>
      <c r="E36" s="36"/>
      <c r="F36" s="37"/>
      <c r="G36" s="37"/>
      <c r="H36" s="40"/>
      <c r="I36" s="37"/>
      <c r="N36" s="28"/>
      <c r="O36" s="30"/>
      <c r="P36" s="31"/>
      <c r="Q36" s="31"/>
    </row>
    <row r="37" spans="2:17" s="1" customFormat="1">
      <c r="B37" s="33"/>
      <c r="C37" s="34"/>
      <c r="D37" s="35"/>
      <c r="E37" s="36"/>
      <c r="F37" s="37"/>
      <c r="G37" s="37"/>
      <c r="H37" s="40"/>
      <c r="I37" s="37"/>
      <c r="O37" s="30"/>
    </row>
    <row r="38" spans="2:17" s="1" customFormat="1">
      <c r="B38" s="33"/>
      <c r="C38" s="34"/>
      <c r="D38" s="35"/>
      <c r="E38" s="36"/>
      <c r="F38" s="37"/>
      <c r="G38" s="37"/>
      <c r="H38" s="40"/>
      <c r="I38" s="37"/>
      <c r="O38" s="30"/>
    </row>
    <row r="39" spans="2:17" s="1" customFormat="1">
      <c r="B39" s="33"/>
      <c r="C39" s="34"/>
      <c r="D39" s="35"/>
      <c r="E39" s="36"/>
      <c r="F39" s="37"/>
      <c r="G39" s="37"/>
      <c r="H39" s="40"/>
      <c r="I39" s="37"/>
      <c r="N39" s="24"/>
      <c r="O39" s="24"/>
    </row>
    <row r="40" spans="2:17" s="1" customFormat="1">
      <c r="B40" s="33"/>
      <c r="C40" s="34"/>
      <c r="D40" s="35"/>
      <c r="E40" s="36"/>
      <c r="F40" s="37"/>
      <c r="G40" s="37"/>
      <c r="H40" s="40"/>
      <c r="I40" s="37"/>
      <c r="N40" s="28"/>
      <c r="O40" s="30"/>
    </row>
    <row r="41" spans="2:17" s="1" customFormat="1">
      <c r="B41" s="33"/>
      <c r="C41" s="34"/>
      <c r="D41" s="35"/>
      <c r="E41" s="36"/>
      <c r="F41" s="37"/>
      <c r="G41" s="37"/>
      <c r="H41" s="40"/>
      <c r="I41" s="37"/>
      <c r="N41" s="28"/>
      <c r="O41" s="30"/>
    </row>
    <row r="42" spans="2:17" s="1" customFormat="1">
      <c r="B42" s="33"/>
      <c r="C42" s="34"/>
      <c r="D42" s="35"/>
      <c r="E42" s="36"/>
      <c r="F42" s="37"/>
      <c r="G42" s="37"/>
      <c r="H42" s="40"/>
      <c r="I42" s="37"/>
      <c r="N42" s="28"/>
      <c r="O42" s="30"/>
    </row>
    <row r="43" spans="2:17" s="1" customFormat="1">
      <c r="B43" s="33"/>
      <c r="C43" s="34"/>
      <c r="D43" s="35"/>
      <c r="E43" s="36"/>
      <c r="F43" s="37"/>
      <c r="G43" s="37"/>
      <c r="H43" s="40"/>
      <c r="I43" s="37"/>
      <c r="N43" s="28"/>
      <c r="O43" s="30"/>
    </row>
    <row r="44" spans="2:17" s="1" customFormat="1">
      <c r="B44" s="33"/>
      <c r="C44" s="34"/>
      <c r="D44" s="35"/>
      <c r="E44" s="36"/>
      <c r="F44" s="37"/>
      <c r="G44" s="37"/>
      <c r="H44" s="40"/>
      <c r="I44" s="37"/>
      <c r="N44" s="28"/>
      <c r="O44" s="30"/>
    </row>
    <row r="45" spans="2:17" s="1" customFormat="1">
      <c r="B45" s="33"/>
      <c r="C45" s="34"/>
      <c r="D45" s="35"/>
      <c r="E45" s="36"/>
      <c r="F45" s="37"/>
      <c r="G45" s="37"/>
      <c r="H45" s="40"/>
      <c r="I45" s="37"/>
      <c r="N45" s="28"/>
      <c r="O45" s="30"/>
      <c r="P45" s="31"/>
      <c r="Q45" s="31"/>
    </row>
    <row r="46" spans="2:17" s="1" customFormat="1">
      <c r="B46" s="33"/>
      <c r="C46" s="34"/>
      <c r="D46" s="35"/>
      <c r="E46" s="36"/>
      <c r="F46" s="37"/>
      <c r="G46" s="37"/>
      <c r="H46" s="40"/>
      <c r="I46" s="37"/>
      <c r="N46" s="24"/>
      <c r="O46" s="24"/>
      <c r="P46" s="31"/>
      <c r="Q46" s="31"/>
    </row>
    <row r="47" spans="2:17" s="1" customFormat="1">
      <c r="B47" s="33"/>
      <c r="C47" s="34"/>
      <c r="D47" s="35"/>
      <c r="E47" s="36"/>
      <c r="F47" s="37"/>
      <c r="G47" s="37"/>
      <c r="H47" s="40"/>
      <c r="I47" s="37"/>
      <c r="N47" s="28"/>
      <c r="O47" s="30"/>
      <c r="P47" s="31"/>
      <c r="Q47" s="31"/>
    </row>
    <row r="48" spans="2:17" s="1" customFormat="1">
      <c r="B48" s="33"/>
      <c r="C48" s="34"/>
      <c r="D48" s="35"/>
      <c r="E48" s="36"/>
      <c r="F48" s="37"/>
      <c r="G48" s="37"/>
      <c r="H48" s="40"/>
      <c r="I48" s="37"/>
      <c r="N48" s="28"/>
      <c r="O48" s="30"/>
      <c r="P48" s="31"/>
      <c r="Q48" s="31"/>
    </row>
    <row r="49" spans="2:17" s="1" customFormat="1">
      <c r="B49" s="33"/>
      <c r="C49" s="34"/>
      <c r="D49" s="35"/>
      <c r="E49" s="36"/>
      <c r="F49" s="37"/>
      <c r="G49" s="37"/>
      <c r="H49" s="40"/>
      <c r="I49" s="37"/>
      <c r="N49" s="28"/>
      <c r="O49" s="30"/>
      <c r="P49" s="31"/>
      <c r="Q49" s="31"/>
    </row>
    <row r="50" spans="2:17" s="1" customFormat="1">
      <c r="B50" s="33"/>
      <c r="C50" s="34"/>
      <c r="D50" s="35"/>
      <c r="E50" s="36"/>
      <c r="F50" s="37"/>
      <c r="G50" s="37"/>
      <c r="H50" s="40"/>
      <c r="I50" s="37"/>
      <c r="N50" s="28"/>
      <c r="O50" s="30"/>
      <c r="P50" s="31"/>
      <c r="Q50" s="31"/>
    </row>
    <row r="51" spans="2:17" s="1" customFormat="1">
      <c r="B51" s="33"/>
      <c r="C51" s="34"/>
      <c r="D51" s="35"/>
      <c r="E51" s="36"/>
      <c r="F51" s="37"/>
      <c r="G51" s="37"/>
      <c r="H51" s="40"/>
      <c r="I51" s="37"/>
      <c r="N51" s="28"/>
      <c r="O51" s="30"/>
      <c r="P51" s="31"/>
      <c r="Q51" s="31"/>
    </row>
    <row r="52" spans="2:17" s="1" customFormat="1">
      <c r="B52" s="33"/>
      <c r="C52" s="34"/>
      <c r="D52" s="35"/>
      <c r="E52" s="36"/>
      <c r="F52" s="37"/>
      <c r="G52" s="37"/>
      <c r="H52" s="40"/>
      <c r="I52" s="37"/>
      <c r="N52" s="28"/>
      <c r="O52" s="30"/>
      <c r="P52" s="31"/>
      <c r="Q52" s="31"/>
    </row>
    <row r="53" spans="2:17" s="1" customFormat="1">
      <c r="B53" s="33"/>
      <c r="C53" s="34"/>
      <c r="D53" s="35"/>
      <c r="E53" s="36"/>
      <c r="F53" s="37"/>
      <c r="G53" s="37"/>
      <c r="H53" s="40"/>
      <c r="I53" s="37"/>
      <c r="N53" s="24"/>
      <c r="O53" s="24"/>
      <c r="P53" s="31"/>
      <c r="Q53" s="31"/>
    </row>
    <row r="54" spans="2:17" s="1" customFormat="1">
      <c r="B54" s="33"/>
      <c r="C54" s="34"/>
      <c r="D54" s="42"/>
      <c r="E54" s="36"/>
      <c r="F54" s="37"/>
      <c r="G54" s="37"/>
      <c r="H54" s="40"/>
      <c r="I54" s="37"/>
      <c r="N54" s="28"/>
      <c r="O54" s="30"/>
      <c r="P54" s="31"/>
      <c r="Q54" s="31"/>
    </row>
    <row r="55" spans="2:17" s="1" customFormat="1">
      <c r="B55" s="33"/>
      <c r="C55" s="34"/>
      <c r="D55" s="42"/>
      <c r="E55" s="36"/>
      <c r="F55" s="37"/>
      <c r="G55" s="37"/>
      <c r="H55" s="40"/>
      <c r="I55" s="37"/>
      <c r="N55" s="28"/>
      <c r="O55" s="30"/>
      <c r="P55" s="31"/>
      <c r="Q55" s="31"/>
    </row>
    <row r="56" spans="2:17" s="1" customFormat="1">
      <c r="B56" s="33"/>
      <c r="C56" s="34"/>
      <c r="D56" s="42"/>
      <c r="E56" s="36"/>
      <c r="F56" s="37"/>
      <c r="G56" s="37"/>
      <c r="H56" s="40"/>
      <c r="I56" s="37"/>
      <c r="N56" s="28"/>
      <c r="O56" s="30"/>
      <c r="P56" s="31"/>
      <c r="Q56" s="31"/>
    </row>
    <row r="57" spans="2:17" s="1" customFormat="1">
      <c r="B57" s="33"/>
      <c r="C57" s="34"/>
      <c r="D57" s="42"/>
      <c r="E57" s="36"/>
      <c r="F57" s="37"/>
      <c r="G57" s="37"/>
      <c r="H57" s="40"/>
      <c r="I57" s="37"/>
      <c r="N57" s="28"/>
      <c r="O57" s="30"/>
      <c r="P57" s="31"/>
      <c r="Q57" s="31"/>
    </row>
    <row r="58" spans="2:17" s="1" customFormat="1">
      <c r="B58" s="33"/>
      <c r="C58" s="34"/>
      <c r="D58" s="35"/>
      <c r="E58" s="36"/>
      <c r="F58" s="37"/>
      <c r="G58" s="37"/>
      <c r="H58" s="40"/>
      <c r="I58" s="37"/>
      <c r="N58" s="28"/>
      <c r="O58" s="30"/>
      <c r="P58" s="31"/>
      <c r="Q58" s="31"/>
    </row>
    <row r="59" spans="2:17" s="1" customFormat="1">
      <c r="B59" s="33"/>
      <c r="C59" s="34"/>
      <c r="D59" s="35"/>
      <c r="E59" s="36"/>
      <c r="F59" s="37"/>
      <c r="G59" s="37"/>
      <c r="H59" s="40"/>
      <c r="I59" s="37"/>
      <c r="N59" s="28"/>
      <c r="O59" s="30"/>
      <c r="P59" s="31"/>
      <c r="Q59" s="31"/>
    </row>
    <row r="60" spans="2:17" s="1" customFormat="1">
      <c r="B60" s="33"/>
      <c r="C60" s="34"/>
      <c r="D60" s="35"/>
      <c r="E60" s="36"/>
      <c r="F60" s="37"/>
      <c r="G60" s="37"/>
      <c r="H60" s="40"/>
      <c r="I60" s="37"/>
      <c r="N60" s="28"/>
      <c r="O60" s="30"/>
      <c r="P60" s="31"/>
      <c r="Q60" s="31"/>
    </row>
    <row r="61" spans="2:17" s="1" customFormat="1">
      <c r="B61" s="33"/>
      <c r="C61" s="34"/>
      <c r="D61" s="35"/>
      <c r="E61" s="36"/>
      <c r="F61" s="37"/>
      <c r="G61" s="37"/>
      <c r="H61" s="40"/>
      <c r="I61" s="37"/>
      <c r="N61" s="28"/>
      <c r="O61" s="30"/>
    </row>
    <row r="62" spans="2:17" s="1" customFormat="1">
      <c r="B62" s="33"/>
      <c r="C62" s="34"/>
      <c r="D62" s="35"/>
      <c r="E62" s="36"/>
      <c r="F62" s="37"/>
      <c r="G62" s="2"/>
      <c r="H62" s="40"/>
      <c r="I62" s="37"/>
      <c r="N62" s="28"/>
      <c r="O62" s="30"/>
      <c r="P62" s="31"/>
      <c r="Q62" s="31"/>
    </row>
    <row r="63" spans="2:17" s="1" customFormat="1">
      <c r="B63" s="33"/>
      <c r="C63" s="34"/>
      <c r="D63" s="35"/>
      <c r="E63" s="36"/>
      <c r="F63" s="37"/>
      <c r="G63" s="2"/>
      <c r="H63" s="40"/>
      <c r="I63" s="37"/>
      <c r="N63" s="28"/>
      <c r="O63" s="30"/>
    </row>
    <row r="64" spans="2:17" s="1" customFormat="1">
      <c r="B64" s="33"/>
      <c r="C64" s="34"/>
      <c r="D64" s="35"/>
      <c r="E64" s="36"/>
      <c r="F64" s="37"/>
      <c r="G64" s="2"/>
      <c r="H64" s="40"/>
      <c r="I64" s="37"/>
      <c r="N64" s="24"/>
      <c r="O64" s="24"/>
    </row>
    <row r="65" spans="2:19" s="1" customFormat="1">
      <c r="B65" s="33"/>
      <c r="C65" s="34"/>
      <c r="D65" s="35"/>
      <c r="E65" s="36"/>
      <c r="F65" s="37"/>
      <c r="G65" s="2"/>
      <c r="H65" s="40"/>
      <c r="I65" s="37"/>
      <c r="N65" s="28"/>
      <c r="O65" s="30"/>
    </row>
    <row r="66" spans="2:19" s="1" customFormat="1">
      <c r="B66" s="33"/>
      <c r="C66" s="34"/>
      <c r="D66" s="35"/>
      <c r="E66" s="36"/>
      <c r="F66" s="37"/>
      <c r="G66" s="2"/>
      <c r="H66" s="40"/>
      <c r="I66" s="37"/>
      <c r="N66" s="28"/>
      <c r="O66" s="30"/>
    </row>
    <row r="67" spans="2:19" s="1" customFormat="1">
      <c r="B67" s="33"/>
      <c r="C67" s="34"/>
      <c r="D67" s="35"/>
      <c r="E67" s="36"/>
      <c r="F67" s="37"/>
      <c r="G67" s="2"/>
      <c r="H67" s="40"/>
      <c r="I67" s="37"/>
      <c r="N67" s="28"/>
      <c r="O67" s="30"/>
    </row>
    <row r="68" spans="2:19" s="1" customFormat="1">
      <c r="B68" s="33"/>
      <c r="C68" s="34"/>
      <c r="D68" s="35"/>
      <c r="E68" s="36"/>
      <c r="F68" s="37"/>
      <c r="G68" s="37"/>
      <c r="H68" s="40"/>
      <c r="I68" s="37"/>
      <c r="N68" s="28"/>
      <c r="O68" s="30"/>
      <c r="P68" s="31"/>
      <c r="Q68" s="31"/>
    </row>
    <row r="69" spans="2:19" s="1" customFormat="1">
      <c r="B69" s="33"/>
      <c r="C69" s="34"/>
      <c r="D69" s="35"/>
      <c r="E69" s="36"/>
      <c r="F69" s="37"/>
      <c r="G69" s="37"/>
      <c r="H69" s="40"/>
      <c r="I69" s="37"/>
      <c r="N69" s="28"/>
      <c r="O69" s="30"/>
      <c r="P69" s="31"/>
      <c r="Q69" s="31"/>
    </row>
    <row r="70" spans="2:19" s="1" customFormat="1">
      <c r="B70" s="33"/>
      <c r="C70" s="34"/>
      <c r="D70" s="35"/>
      <c r="E70" s="36"/>
      <c r="F70" s="37"/>
      <c r="G70" s="37"/>
      <c r="H70" s="40"/>
      <c r="I70" s="37"/>
      <c r="N70" s="28"/>
      <c r="O70" s="30"/>
    </row>
    <row r="71" spans="2:19" s="1" customFormat="1">
      <c r="B71" s="33"/>
      <c r="C71" s="34"/>
      <c r="D71" s="35"/>
      <c r="E71" s="36"/>
      <c r="F71" s="37"/>
      <c r="G71" s="37"/>
      <c r="H71" s="40"/>
      <c r="I71" s="37"/>
      <c r="N71" s="28"/>
      <c r="O71" s="30"/>
    </row>
    <row r="72" spans="2:19" s="1" customFormat="1">
      <c r="B72" s="33"/>
      <c r="C72" s="34"/>
      <c r="D72" s="35"/>
      <c r="E72" s="36"/>
      <c r="F72" s="37"/>
      <c r="G72" s="37"/>
      <c r="H72" s="40"/>
      <c r="I72" s="37"/>
      <c r="N72" s="28"/>
      <c r="O72" s="30"/>
    </row>
    <row r="73" spans="2:19" s="1" customFormat="1">
      <c r="B73" s="33"/>
      <c r="C73" s="34"/>
      <c r="D73" s="35"/>
      <c r="F73" s="43"/>
      <c r="G73" s="37"/>
      <c r="H73" s="40"/>
      <c r="I73" s="37"/>
      <c r="O73" s="30"/>
    </row>
    <row r="74" spans="2:19" s="1" customFormat="1">
      <c r="B74" s="33"/>
      <c r="C74" s="34"/>
      <c r="D74" s="35"/>
      <c r="E74" s="36"/>
      <c r="F74" s="37"/>
      <c r="G74" s="37"/>
      <c r="H74" s="40"/>
      <c r="I74" s="37"/>
      <c r="O74" s="30"/>
    </row>
    <row r="75" spans="2:19" s="1" customFormat="1">
      <c r="B75" s="33"/>
      <c r="C75" s="34"/>
      <c r="D75" s="35"/>
      <c r="E75" s="36"/>
      <c r="F75" s="37"/>
      <c r="G75" s="37"/>
      <c r="H75" s="40"/>
      <c r="I75" s="37"/>
      <c r="O75" s="30"/>
    </row>
    <row r="76" spans="2:19">
      <c r="B76" s="44"/>
      <c r="C76" s="163"/>
      <c r="D76" s="45"/>
      <c r="E76" s="46"/>
      <c r="F76" s="47"/>
      <c r="R76" s="3"/>
      <c r="S76" s="3"/>
    </row>
    <row r="77" spans="2:19">
      <c r="B77" s="44"/>
      <c r="C77" s="163"/>
      <c r="D77" s="45"/>
      <c r="E77" s="36"/>
      <c r="F77" s="37"/>
      <c r="P77" s="3"/>
      <c r="Q77" s="3"/>
      <c r="R77" s="3"/>
      <c r="S77" s="3"/>
    </row>
    <row r="78" spans="2:19">
      <c r="B78" s="44"/>
      <c r="C78" s="163"/>
      <c r="D78" s="45"/>
      <c r="E78" s="36"/>
      <c r="F78" s="37"/>
      <c r="P78" s="3"/>
      <c r="Q78" s="3"/>
      <c r="R78" s="3"/>
      <c r="S78" s="3"/>
    </row>
    <row r="79" spans="2:19">
      <c r="B79" s="44"/>
      <c r="C79" s="163"/>
      <c r="D79" s="45"/>
      <c r="E79" s="46"/>
      <c r="F79" s="47"/>
      <c r="P79" s="3"/>
      <c r="Q79" s="3"/>
      <c r="R79" s="3"/>
      <c r="S79" s="3"/>
    </row>
    <row r="80" spans="2:19">
      <c r="B80" s="44"/>
      <c r="C80" s="163"/>
      <c r="D80" s="45"/>
      <c r="E80" s="48"/>
      <c r="F80" s="49"/>
      <c r="P80" s="3"/>
      <c r="Q80" s="3"/>
      <c r="R80" s="3"/>
      <c r="S80" s="3"/>
    </row>
    <row r="81" spans="2:19">
      <c r="B81" s="44"/>
      <c r="C81" s="163"/>
      <c r="D81" s="45"/>
      <c r="E81" s="48"/>
      <c r="F81" s="49"/>
      <c r="P81" s="3"/>
      <c r="Q81" s="3"/>
      <c r="R81" s="3"/>
      <c r="S81" s="3"/>
    </row>
    <row r="82" spans="2:19">
      <c r="B82" s="44"/>
      <c r="C82" s="163"/>
      <c r="D82" s="45"/>
      <c r="E82" s="46"/>
      <c r="F82" s="47"/>
      <c r="N82" s="24"/>
      <c r="O82" s="24"/>
      <c r="P82" s="3"/>
      <c r="Q82" s="3"/>
      <c r="R82" s="3"/>
      <c r="S82" s="3"/>
    </row>
    <row r="83" spans="2:19">
      <c r="B83" s="44"/>
      <c r="C83" s="163"/>
      <c r="D83" s="45"/>
      <c r="E83" s="48"/>
      <c r="F83" s="49"/>
      <c r="N83" s="28"/>
      <c r="P83" s="3"/>
      <c r="Q83" s="3"/>
      <c r="R83" s="3"/>
      <c r="S83" s="3"/>
    </row>
    <row r="84" spans="2:19">
      <c r="B84" s="44"/>
      <c r="C84" s="163"/>
      <c r="D84" s="45"/>
      <c r="E84" s="46"/>
      <c r="F84" s="47"/>
      <c r="N84" s="28"/>
      <c r="P84" s="3"/>
      <c r="Q84" s="3"/>
      <c r="R84" s="3"/>
      <c r="S84" s="3"/>
    </row>
    <row r="85" spans="2:19">
      <c r="B85" s="44"/>
      <c r="C85" s="163"/>
      <c r="D85" s="45"/>
      <c r="E85" s="48"/>
      <c r="F85" s="49"/>
      <c r="N85" s="28"/>
      <c r="P85" s="3"/>
      <c r="Q85" s="3"/>
      <c r="R85" s="3"/>
      <c r="S85" s="3"/>
    </row>
    <row r="86" spans="2:19">
      <c r="B86" s="44"/>
      <c r="C86" s="50"/>
      <c r="D86" s="45"/>
      <c r="E86" s="48"/>
      <c r="P86" s="3"/>
      <c r="Q86" s="3"/>
      <c r="R86" s="3"/>
      <c r="S86" s="3"/>
    </row>
    <row r="87" spans="2:19">
      <c r="B87" s="44"/>
      <c r="C87" s="50"/>
      <c r="D87" s="45"/>
      <c r="E87" s="48"/>
      <c r="F87" s="49"/>
      <c r="P87" s="3"/>
      <c r="Q87" s="3"/>
      <c r="R87" s="3"/>
      <c r="S87" s="3"/>
    </row>
    <row r="88" spans="2:19">
      <c r="B88" s="44"/>
      <c r="C88" s="50"/>
      <c r="D88" s="45"/>
      <c r="E88" s="48"/>
      <c r="F88" s="49"/>
      <c r="P88" s="3"/>
      <c r="Q88" s="3"/>
      <c r="R88" s="3"/>
      <c r="S88" s="3"/>
    </row>
    <row r="89" spans="2:19">
      <c r="B89" s="44"/>
      <c r="C89" s="50"/>
      <c r="D89" s="45"/>
      <c r="E89" s="48"/>
      <c r="F89" s="49"/>
      <c r="P89" s="3"/>
      <c r="Q89" s="3"/>
      <c r="R89" s="3"/>
      <c r="S89" s="3"/>
    </row>
    <row r="90" spans="2:19">
      <c r="B90" s="44"/>
      <c r="C90" s="50"/>
      <c r="D90" s="45"/>
      <c r="E90" s="48"/>
      <c r="F90" s="49"/>
      <c r="P90" s="3"/>
      <c r="Q90" s="3"/>
      <c r="R90" s="3"/>
      <c r="S90" s="3"/>
    </row>
    <row r="91" spans="2:19">
      <c r="B91" s="44"/>
      <c r="C91" s="50"/>
      <c r="D91" s="45"/>
      <c r="E91" s="48"/>
      <c r="F91" s="49"/>
      <c r="P91" s="3"/>
      <c r="Q91" s="3"/>
      <c r="R91" s="3"/>
      <c r="S91" s="3"/>
    </row>
    <row r="92" spans="2:19">
      <c r="B92" s="44"/>
      <c r="C92" s="50"/>
      <c r="D92" s="45"/>
      <c r="E92" s="48"/>
      <c r="F92" s="49"/>
      <c r="P92" s="3"/>
      <c r="Q92" s="3"/>
      <c r="R92" s="3"/>
      <c r="S92" s="3"/>
    </row>
    <row r="93" spans="2:19">
      <c r="B93" s="44"/>
      <c r="C93" s="50"/>
      <c r="D93" s="45"/>
      <c r="E93" s="48"/>
      <c r="F93" s="4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2:19">
      <c r="B94" s="44"/>
      <c r="C94" s="50"/>
      <c r="D94" s="45"/>
      <c r="E94" s="48"/>
      <c r="F94" s="4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2:19">
      <c r="B95" s="44"/>
      <c r="C95" s="46"/>
      <c r="D95" s="52"/>
      <c r="E95" s="46"/>
      <c r="F95" s="47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2:19">
      <c r="B96" s="44"/>
      <c r="C96" s="46"/>
      <c r="D96" s="52"/>
      <c r="E96" s="46"/>
      <c r="F96" s="4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>
      <c r="B97" s="44"/>
      <c r="C97" s="46"/>
      <c r="D97" s="52"/>
      <c r="E97" s="46"/>
      <c r="F97" s="4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>
      <c r="B98" s="44"/>
      <c r="C98" s="46"/>
      <c r="D98" s="52"/>
      <c r="E98" s="46"/>
      <c r="F98" s="4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>
      <c r="B99" s="44"/>
      <c r="C99" s="46"/>
      <c r="D99" s="52"/>
      <c r="E99" s="46"/>
      <c r="F99" s="4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>
      <c r="B100" s="44"/>
      <c r="C100" s="46"/>
      <c r="D100" s="52"/>
      <c r="E100" s="46"/>
      <c r="F100" s="4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2:19">
      <c r="B101" s="44"/>
      <c r="C101" s="46"/>
      <c r="D101" s="52"/>
      <c r="E101" s="46"/>
      <c r="F101" s="4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2:19">
      <c r="B102" s="44"/>
      <c r="C102" s="46"/>
      <c r="D102" s="52"/>
      <c r="E102" s="46"/>
      <c r="F102" s="4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2:19">
      <c r="B103" s="44"/>
      <c r="C103" s="46"/>
      <c r="D103" s="52"/>
      <c r="E103" s="46"/>
      <c r="F103" s="4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2:19">
      <c r="B104" s="44"/>
      <c r="C104" s="46"/>
      <c r="D104" s="52"/>
      <c r="E104" s="46"/>
      <c r="F104" s="4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2:19">
      <c r="B105" s="44"/>
      <c r="C105" s="46"/>
      <c r="D105" s="52"/>
      <c r="E105" s="46"/>
      <c r="F105" s="4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2:19">
      <c r="B106" s="44"/>
      <c r="C106" s="46"/>
      <c r="D106" s="52"/>
      <c r="E106" s="46"/>
      <c r="F106" s="4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2:19">
      <c r="B107" s="44"/>
      <c r="C107" s="46"/>
      <c r="D107" s="52"/>
      <c r="E107" s="46"/>
      <c r="F107" s="4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>
      <c r="B108" s="44"/>
      <c r="C108" s="46"/>
      <c r="D108" s="52"/>
      <c r="E108" s="46"/>
      <c r="F108" s="4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>
      <c r="B109" s="44"/>
      <c r="C109" s="46"/>
      <c r="D109" s="52"/>
      <c r="E109" s="46"/>
      <c r="F109" s="4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>
      <c r="B110" s="44"/>
      <c r="C110" s="46"/>
      <c r="D110" s="52"/>
      <c r="E110" s="46"/>
      <c r="F110" s="4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>
      <c r="B111" s="44"/>
      <c r="C111" s="46"/>
      <c r="D111" s="52"/>
      <c r="E111" s="46"/>
      <c r="F111" s="4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2:19">
      <c r="B112" s="44"/>
      <c r="C112" s="46"/>
      <c r="D112" s="52"/>
      <c r="E112" s="46"/>
      <c r="F112" s="4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2:19">
      <c r="B113" s="44"/>
      <c r="C113" s="46"/>
      <c r="D113" s="52"/>
      <c r="E113" s="46"/>
      <c r="F113" s="4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44"/>
      <c r="C114" s="46"/>
      <c r="D114" s="52"/>
      <c r="E114" s="46"/>
      <c r="F114" s="4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44"/>
      <c r="C115" s="46"/>
      <c r="D115" s="52"/>
      <c r="E115" s="46"/>
      <c r="F115" s="4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44"/>
      <c r="C116" s="46"/>
      <c r="D116" s="52"/>
      <c r="E116" s="46"/>
      <c r="F116" s="4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44"/>
      <c r="C117" s="53"/>
      <c r="D117" s="54"/>
      <c r="E117" s="53"/>
      <c r="F117" s="5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C118" s="56"/>
      <c r="D118" s="57"/>
      <c r="E118" s="56"/>
      <c r="F118" s="5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C119" s="56"/>
      <c r="D119" s="57"/>
      <c r="E119" s="56"/>
      <c r="F119" s="5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C120" s="56"/>
      <c r="D120" s="57"/>
      <c r="E120" s="56"/>
      <c r="F120" s="5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C121" s="56"/>
      <c r="D121" s="57"/>
      <c r="E121" s="56"/>
      <c r="F121" s="5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C122" s="56"/>
      <c r="D122" s="57"/>
      <c r="E122" s="56"/>
      <c r="F122" s="5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C123" s="56"/>
      <c r="D123" s="57"/>
      <c r="E123" s="56"/>
      <c r="F123" s="5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2:19">
      <c r="C124" s="56"/>
      <c r="D124" s="57"/>
      <c r="E124" s="56"/>
      <c r="F124" s="5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"/>
      <c r="C125" s="56"/>
      <c r="D125" s="57"/>
      <c r="E125" s="56"/>
      <c r="F125" s="5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"/>
      <c r="C126" s="56"/>
      <c r="D126" s="57"/>
      <c r="E126" s="56"/>
      <c r="F126" s="5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"/>
      <c r="C127" s="56"/>
      <c r="D127" s="57"/>
      <c r="E127" s="56"/>
      <c r="F127" s="5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"/>
      <c r="C128" s="56"/>
      <c r="D128" s="57"/>
      <c r="E128" s="56"/>
      <c r="F128" s="5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2:19">
      <c r="B129" s="3"/>
      <c r="C129" s="56"/>
      <c r="D129" s="57"/>
      <c r="E129" s="56"/>
      <c r="F129" s="5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2:19">
      <c r="B130" s="3"/>
      <c r="C130" s="56"/>
      <c r="D130" s="57"/>
      <c r="E130" s="56"/>
      <c r="F130" s="5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2:19">
      <c r="B131" s="3"/>
      <c r="C131" s="56"/>
      <c r="D131" s="57"/>
      <c r="E131" s="56"/>
      <c r="F131" s="5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2:19">
      <c r="B132" s="3"/>
      <c r="C132" s="56"/>
      <c r="D132" s="57"/>
      <c r="E132" s="56"/>
      <c r="F132" s="5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2:19">
      <c r="B133" s="3"/>
      <c r="C133" s="56"/>
      <c r="D133" s="57"/>
      <c r="E133" s="56"/>
      <c r="F133" s="5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2:19">
      <c r="B134" s="3"/>
      <c r="C134" s="56"/>
      <c r="D134" s="57"/>
      <c r="E134" s="56"/>
      <c r="F134" s="5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2:19">
      <c r="B135" s="3"/>
      <c r="C135" s="56"/>
      <c r="D135" s="57"/>
      <c r="E135" s="56"/>
      <c r="F135" s="5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>
      <c r="B136" s="3"/>
      <c r="C136" s="56"/>
      <c r="D136" s="57"/>
      <c r="E136" s="56"/>
      <c r="F136" s="5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>
      <c r="B137" s="3"/>
      <c r="C137" s="56"/>
      <c r="D137" s="57"/>
      <c r="E137" s="56"/>
      <c r="F137" s="5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2:19">
      <c r="B138" s="3"/>
      <c r="C138" s="56"/>
      <c r="D138" s="57"/>
      <c r="E138" s="56"/>
      <c r="F138" s="5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2:19">
      <c r="B139" s="3"/>
      <c r="C139" s="56"/>
      <c r="D139" s="57"/>
      <c r="E139" s="56"/>
      <c r="F139" s="5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2:19">
      <c r="B140" s="3"/>
      <c r="C140" s="56"/>
      <c r="D140" s="57"/>
      <c r="E140" s="56"/>
      <c r="F140" s="5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2:19">
      <c r="B141" s="3"/>
      <c r="C141" s="56"/>
      <c r="D141" s="57"/>
      <c r="E141" s="56"/>
      <c r="F141" s="5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2:19">
      <c r="B142" s="3"/>
      <c r="C142" s="56"/>
      <c r="D142" s="57"/>
      <c r="E142" s="56"/>
      <c r="F142" s="5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2:19">
      <c r="B143" s="3"/>
      <c r="C143" s="56"/>
      <c r="D143" s="57"/>
      <c r="E143" s="56"/>
      <c r="F143" s="5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2:19">
      <c r="B144" s="3"/>
      <c r="C144" s="56"/>
      <c r="D144" s="57"/>
      <c r="E144" s="56"/>
      <c r="F144" s="5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2:19">
      <c r="B145" s="3"/>
      <c r="C145" s="56"/>
      <c r="D145" s="57"/>
      <c r="E145" s="56"/>
      <c r="F145" s="5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2:19">
      <c r="B146" s="3"/>
      <c r="C146" s="56"/>
      <c r="D146" s="57"/>
      <c r="E146" s="56"/>
      <c r="F146" s="5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2:19">
      <c r="B147" s="3"/>
      <c r="C147" s="56"/>
      <c r="D147" s="57"/>
      <c r="E147" s="56"/>
      <c r="F147" s="5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2:19">
      <c r="B148" s="3"/>
      <c r="C148" s="56"/>
      <c r="D148" s="57"/>
      <c r="E148" s="56"/>
      <c r="F148" s="5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2:19">
      <c r="B149" s="3"/>
      <c r="C149" s="56"/>
      <c r="D149" s="57"/>
      <c r="E149" s="56"/>
      <c r="F149" s="5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2:19">
      <c r="B150" s="3"/>
      <c r="C150" s="56"/>
      <c r="D150" s="57"/>
      <c r="E150" s="56"/>
      <c r="F150" s="5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2:19">
      <c r="B151" s="3"/>
      <c r="C151" s="56"/>
      <c r="D151" s="57"/>
      <c r="E151" s="56"/>
      <c r="F151" s="5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2:19">
      <c r="B152" s="3"/>
      <c r="C152" s="56"/>
      <c r="D152" s="57"/>
      <c r="E152" s="56"/>
      <c r="F152" s="5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2:19">
      <c r="B153" s="3"/>
      <c r="C153" s="56"/>
      <c r="D153" s="57"/>
      <c r="E153" s="56"/>
      <c r="F153" s="5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2:19">
      <c r="B154" s="3"/>
      <c r="C154" s="56"/>
      <c r="D154" s="57"/>
      <c r="E154" s="56"/>
      <c r="F154" s="5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2:19">
      <c r="B155" s="3"/>
      <c r="C155" s="56"/>
      <c r="D155" s="57"/>
      <c r="E155" s="56"/>
      <c r="F155" s="5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2:19">
      <c r="B156" s="3"/>
      <c r="C156" s="56"/>
      <c r="D156" s="57"/>
      <c r="E156" s="56"/>
      <c r="F156" s="5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2:19">
      <c r="B157" s="3"/>
      <c r="C157" s="56"/>
      <c r="D157" s="57"/>
      <c r="E157" s="56"/>
      <c r="F157" s="5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2:19">
      <c r="B158" s="3"/>
      <c r="C158" s="56"/>
      <c r="D158" s="57"/>
      <c r="E158" s="56"/>
      <c r="F158" s="5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2:19">
      <c r="B159" s="3"/>
      <c r="C159" s="56"/>
      <c r="D159" s="57"/>
      <c r="E159" s="56"/>
      <c r="F159" s="5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2:19">
      <c r="B160" s="3"/>
      <c r="C160" s="56"/>
      <c r="D160" s="57"/>
      <c r="E160" s="56"/>
      <c r="F160" s="5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2:19">
      <c r="B161" s="3"/>
      <c r="C161" s="56"/>
      <c r="D161" s="57"/>
      <c r="E161" s="56"/>
      <c r="F161" s="5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2:19">
      <c r="B162" s="3"/>
      <c r="C162" s="56"/>
      <c r="D162" s="57"/>
      <c r="E162" s="56"/>
      <c r="F162" s="5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2:19">
      <c r="B163" s="3"/>
      <c r="C163" s="56"/>
      <c r="D163" s="57"/>
      <c r="E163" s="56"/>
      <c r="F163" s="5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2:19">
      <c r="B164" s="3"/>
      <c r="C164" s="56"/>
      <c r="D164" s="57"/>
      <c r="E164" s="56"/>
      <c r="F164" s="5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2:19">
      <c r="B165" s="3"/>
      <c r="C165" s="56"/>
      <c r="D165" s="57"/>
      <c r="E165" s="56"/>
      <c r="F165" s="5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2:19">
      <c r="B166" s="3"/>
      <c r="C166" s="56"/>
      <c r="D166" s="57"/>
      <c r="E166" s="56"/>
      <c r="F166" s="5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2:19">
      <c r="B167" s="3"/>
      <c r="C167" s="56"/>
      <c r="D167" s="57"/>
      <c r="E167" s="56"/>
      <c r="F167" s="5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2:19">
      <c r="B168" s="3"/>
      <c r="C168" s="56"/>
      <c r="D168" s="57"/>
      <c r="E168" s="56"/>
      <c r="F168" s="5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2:19">
      <c r="B169" s="3"/>
      <c r="C169" s="56"/>
      <c r="D169" s="57"/>
      <c r="E169" s="56"/>
      <c r="F169" s="5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2:19">
      <c r="B170" s="3"/>
      <c r="C170" s="56"/>
      <c r="D170" s="57"/>
      <c r="E170" s="56"/>
      <c r="F170" s="5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2:19">
      <c r="B171" s="3"/>
      <c r="C171" s="56"/>
      <c r="D171" s="57"/>
      <c r="E171" s="56"/>
      <c r="F171" s="5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2:19">
      <c r="B172" s="3"/>
      <c r="C172" s="56"/>
      <c r="D172" s="57"/>
      <c r="E172" s="56"/>
      <c r="F172" s="5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2:19">
      <c r="B173" s="3"/>
      <c r="C173" s="56"/>
      <c r="D173" s="57"/>
      <c r="E173" s="56"/>
      <c r="F173" s="5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2:19">
      <c r="B174" s="3"/>
      <c r="C174" s="56"/>
      <c r="D174" s="57"/>
      <c r="E174" s="56"/>
      <c r="F174" s="5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2:19">
      <c r="B175" s="3"/>
      <c r="C175" s="56"/>
      <c r="D175" s="57"/>
      <c r="E175" s="56"/>
      <c r="F175" s="5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2:19">
      <c r="B176" s="3"/>
      <c r="C176" s="56"/>
      <c r="D176" s="57"/>
      <c r="E176" s="56"/>
      <c r="F176" s="5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2:19">
      <c r="B177" s="3"/>
      <c r="C177" s="56"/>
      <c r="D177" s="57"/>
      <c r="E177" s="56"/>
      <c r="F177" s="5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2:19">
      <c r="B178" s="3"/>
      <c r="C178" s="56"/>
      <c r="D178" s="57"/>
      <c r="E178" s="56"/>
      <c r="F178" s="5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2:19">
      <c r="B179" s="3"/>
      <c r="C179" s="56"/>
      <c r="D179" s="57"/>
      <c r="E179" s="56"/>
      <c r="F179" s="5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2:19">
      <c r="B180" s="3"/>
      <c r="C180" s="56"/>
      <c r="D180" s="57"/>
      <c r="E180" s="56"/>
      <c r="F180" s="5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2:19">
      <c r="B181" s="3"/>
      <c r="C181" s="56"/>
      <c r="D181" s="57"/>
      <c r="E181" s="56"/>
      <c r="F181" s="5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2:19">
      <c r="B182" s="3"/>
      <c r="C182" s="56"/>
      <c r="D182" s="57"/>
      <c r="E182" s="56"/>
      <c r="F182" s="5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2:19">
      <c r="B183" s="3"/>
      <c r="C183" s="56"/>
      <c r="D183" s="57"/>
      <c r="E183" s="56"/>
      <c r="F183" s="5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2:19">
      <c r="B184" s="3"/>
      <c r="C184" s="56"/>
      <c r="D184" s="57"/>
      <c r="E184" s="56"/>
      <c r="F184" s="5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2:19">
      <c r="B185" s="3"/>
      <c r="C185" s="56"/>
      <c r="D185" s="57"/>
      <c r="E185" s="56"/>
      <c r="F185" s="5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2:19">
      <c r="B186" s="3"/>
      <c r="C186" s="56"/>
      <c r="D186" s="57"/>
      <c r="E186" s="56"/>
      <c r="F186" s="5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2:19">
      <c r="B187" s="3"/>
      <c r="C187" s="56"/>
      <c r="D187" s="57"/>
      <c r="E187" s="56"/>
      <c r="F187" s="5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2:19">
      <c r="B188" s="3"/>
      <c r="C188" s="56"/>
      <c r="D188" s="57"/>
      <c r="E188" s="56"/>
      <c r="F188" s="5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2:19">
      <c r="B189" s="3"/>
      <c r="C189" s="56"/>
      <c r="D189" s="57"/>
      <c r="E189" s="56"/>
      <c r="F189" s="5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2:19">
      <c r="B190" s="3"/>
      <c r="C190" s="56"/>
      <c r="D190" s="57"/>
      <c r="E190" s="56"/>
      <c r="F190" s="5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2:19">
      <c r="B191" s="3"/>
      <c r="C191" s="56"/>
      <c r="D191" s="57"/>
      <c r="E191" s="56"/>
      <c r="F191" s="5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2:19">
      <c r="B192" s="3"/>
      <c r="C192" s="56"/>
      <c r="D192" s="57"/>
      <c r="E192" s="56"/>
      <c r="F192" s="5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2:19">
      <c r="B193" s="3"/>
      <c r="C193" s="56"/>
      <c r="D193" s="57"/>
      <c r="E193" s="56"/>
      <c r="F193" s="5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2:19">
      <c r="B194" s="3"/>
      <c r="C194" s="56"/>
      <c r="D194" s="57"/>
      <c r="E194" s="56"/>
      <c r="F194" s="5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2:19">
      <c r="B195" s="3"/>
      <c r="C195" s="56"/>
      <c r="D195" s="57"/>
      <c r="E195" s="56"/>
      <c r="F195" s="5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2:19">
      <c r="B196" s="3"/>
      <c r="C196" s="56"/>
      <c r="D196" s="57"/>
      <c r="E196" s="56"/>
      <c r="F196" s="5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2:19">
      <c r="B197" s="3"/>
      <c r="C197" s="56"/>
      <c r="D197" s="57"/>
      <c r="E197" s="56"/>
      <c r="F197" s="5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2:19">
      <c r="B198" s="3"/>
      <c r="C198" s="56"/>
      <c r="D198" s="57"/>
      <c r="E198" s="56"/>
      <c r="F198" s="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2:19">
      <c r="B199" s="3"/>
      <c r="C199" s="56"/>
      <c r="D199" s="57"/>
      <c r="E199" s="56"/>
      <c r="F199" s="5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2:19">
      <c r="B200" s="3"/>
      <c r="C200" s="56"/>
      <c r="D200" s="57"/>
      <c r="E200" s="56"/>
      <c r="F200" s="5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2:19">
      <c r="B201" s="3"/>
      <c r="C201" s="56"/>
      <c r="D201" s="57"/>
      <c r="E201" s="56"/>
      <c r="F201" s="5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2:19">
      <c r="B202" s="3"/>
      <c r="C202" s="56"/>
      <c r="D202" s="57"/>
      <c r="E202" s="56"/>
      <c r="F202" s="5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2:19">
      <c r="B203" s="3"/>
      <c r="C203" s="56"/>
      <c r="D203" s="57"/>
      <c r="E203" s="56"/>
      <c r="F203" s="5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2:19">
      <c r="B204" s="3"/>
      <c r="C204" s="56"/>
      <c r="D204" s="57"/>
      <c r="E204" s="56"/>
      <c r="F204" s="5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2:19">
      <c r="B205" s="3"/>
      <c r="C205" s="56"/>
      <c r="D205" s="57"/>
      <c r="E205" s="56"/>
      <c r="F205" s="5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2:19">
      <c r="B206" s="3"/>
      <c r="C206" s="56"/>
      <c r="D206" s="57"/>
      <c r="E206" s="56"/>
      <c r="F206" s="5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2:19">
      <c r="B207" s="3"/>
      <c r="C207" s="56"/>
      <c r="D207" s="57"/>
      <c r="E207" s="56"/>
      <c r="F207" s="5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2:19">
      <c r="B208" s="3"/>
      <c r="C208" s="56"/>
      <c r="D208" s="57"/>
      <c r="E208" s="56"/>
      <c r="F208" s="5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2:19">
      <c r="B209" s="3"/>
      <c r="C209" s="56"/>
      <c r="D209" s="57"/>
      <c r="E209" s="56"/>
      <c r="F209" s="5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2:19">
      <c r="B210" s="3"/>
      <c r="C210" s="56"/>
      <c r="D210" s="57"/>
      <c r="E210" s="56"/>
      <c r="F210" s="5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2:19">
      <c r="B211" s="3"/>
      <c r="C211" s="56"/>
      <c r="D211" s="57"/>
      <c r="E211" s="56"/>
      <c r="F211" s="5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2:19">
      <c r="B212" s="3"/>
      <c r="C212" s="56"/>
      <c r="D212" s="57"/>
      <c r="E212" s="56"/>
      <c r="F212" s="5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2:19">
      <c r="B213" s="3"/>
      <c r="C213" s="56"/>
      <c r="D213" s="57"/>
      <c r="E213" s="56"/>
      <c r="F213" s="5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2:19">
      <c r="B214" s="3"/>
      <c r="C214" s="56"/>
      <c r="D214" s="57"/>
      <c r="E214" s="56"/>
      <c r="F214" s="5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2:19">
      <c r="B215" s="3"/>
      <c r="C215" s="56"/>
      <c r="D215" s="57"/>
      <c r="E215" s="56"/>
      <c r="F215" s="5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2:19">
      <c r="B216" s="3"/>
      <c r="C216" s="56"/>
      <c r="D216" s="57"/>
      <c r="E216" s="56"/>
      <c r="F216" s="5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2:19">
      <c r="B217" s="3"/>
      <c r="C217" s="56"/>
      <c r="D217" s="57"/>
      <c r="E217" s="56"/>
      <c r="F217" s="5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2:19">
      <c r="B218" s="3"/>
      <c r="C218" s="56"/>
      <c r="D218" s="57"/>
      <c r="E218" s="56"/>
      <c r="F218" s="5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2:19">
      <c r="B219" s="3"/>
      <c r="C219" s="56"/>
      <c r="D219" s="57"/>
      <c r="E219" s="56"/>
      <c r="F219" s="5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2:19">
      <c r="B220" s="3"/>
      <c r="C220" s="56"/>
      <c r="D220" s="57"/>
      <c r="E220" s="56"/>
      <c r="F220" s="5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2:19">
      <c r="B221" s="3"/>
      <c r="C221" s="56"/>
      <c r="D221" s="57"/>
      <c r="E221" s="56"/>
      <c r="F221" s="5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2:19">
      <c r="B222" s="3"/>
      <c r="C222" s="56"/>
      <c r="D222" s="57"/>
      <c r="E222" s="56"/>
      <c r="F222" s="5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2:19">
      <c r="B223" s="3"/>
      <c r="C223" s="56"/>
      <c r="D223" s="57"/>
      <c r="E223" s="56"/>
      <c r="F223" s="5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</sheetData>
  <mergeCells count="5">
    <mergeCell ref="C22:D22"/>
    <mergeCell ref="C76:C81"/>
    <mergeCell ref="C82:C85"/>
    <mergeCell ref="B2:M3"/>
    <mergeCell ref="B10:M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zoomScaleNormal="100" workbookViewId="0">
      <selection activeCell="E6" sqref="E6"/>
    </sheetView>
  </sheetViews>
  <sheetFormatPr defaultRowHeight="12"/>
  <cols>
    <col min="1" max="1" width="2.875" style="3" customWidth="1"/>
    <col min="2" max="2" width="3.125" style="4" bestFit="1" customWidth="1"/>
    <col min="3" max="3" width="7.75" style="3" bestFit="1" customWidth="1"/>
    <col min="4" max="4" width="7.375" style="3" bestFit="1" customWidth="1"/>
    <col min="5" max="5" width="10.625" style="51" bestFit="1" customWidth="1"/>
    <col min="6" max="6" width="10.5" style="37" customWidth="1"/>
    <col min="7" max="7" width="8.25" style="40" customWidth="1"/>
    <col min="8" max="8" width="11.375" style="37" customWidth="1"/>
    <col min="9" max="9" width="9" style="12"/>
    <col min="10" max="10" width="9" style="11"/>
    <col min="11" max="11" width="4.375" style="12" customWidth="1"/>
    <col min="12" max="14" width="9" style="12"/>
    <col min="15" max="16384" width="9" style="3"/>
  </cols>
  <sheetData>
    <row r="1" spans="1:14" ht="12.75" thickBot="1">
      <c r="C1" s="5"/>
      <c r="D1" s="5"/>
      <c r="E1" s="7"/>
      <c r="F1" s="8"/>
      <c r="G1" s="9"/>
      <c r="H1" s="8"/>
      <c r="I1" s="10"/>
      <c r="L1" s="13"/>
      <c r="M1" s="3"/>
      <c r="N1" s="3"/>
    </row>
    <row r="2" spans="1:14" ht="12" customHeight="1">
      <c r="A2" s="14"/>
      <c r="B2" s="182" t="s">
        <v>140</v>
      </c>
      <c r="C2" s="183"/>
      <c r="D2" s="183"/>
      <c r="E2" s="183"/>
      <c r="F2" s="183"/>
      <c r="G2" s="183"/>
      <c r="H2" s="184"/>
      <c r="I2" s="10"/>
      <c r="M2" s="3"/>
      <c r="N2" s="3"/>
    </row>
    <row r="3" spans="1:14">
      <c r="A3" s="14"/>
      <c r="B3" s="185"/>
      <c r="C3" s="186"/>
      <c r="D3" s="186"/>
      <c r="E3" s="186"/>
      <c r="F3" s="186"/>
      <c r="G3" s="186"/>
      <c r="H3" s="187"/>
      <c r="M3" s="3"/>
      <c r="N3" s="3"/>
    </row>
    <row r="4" spans="1:14" ht="36">
      <c r="B4" s="84" t="s">
        <v>3</v>
      </c>
      <c r="C4" s="15" t="s">
        <v>1</v>
      </c>
      <c r="D4" s="15" t="s">
        <v>143</v>
      </c>
      <c r="E4" s="16" t="s">
        <v>144</v>
      </c>
      <c r="F4" s="16" t="s">
        <v>145</v>
      </c>
      <c r="G4" s="17" t="s">
        <v>146</v>
      </c>
      <c r="H4" s="143" t="s">
        <v>16</v>
      </c>
      <c r="M4" s="3"/>
      <c r="N4" s="3"/>
    </row>
    <row r="5" spans="1:14">
      <c r="B5" s="86" t="s">
        <v>7</v>
      </c>
      <c r="C5" s="18" t="s">
        <v>7</v>
      </c>
      <c r="D5" s="18" t="s">
        <v>142</v>
      </c>
      <c r="E5" s="20" t="s">
        <v>8</v>
      </c>
      <c r="F5" s="20" t="s">
        <v>8</v>
      </c>
      <c r="G5" s="21" t="s">
        <v>7</v>
      </c>
      <c r="H5" s="144" t="s">
        <v>8</v>
      </c>
      <c r="M5" s="3"/>
      <c r="N5" s="3"/>
    </row>
    <row r="6" spans="1:14" ht="12.75" thickBot="1">
      <c r="B6" s="92">
        <v>1</v>
      </c>
      <c r="C6" s="93" t="s">
        <v>141</v>
      </c>
      <c r="D6" s="95">
        <v>100</v>
      </c>
      <c r="E6" s="96">
        <v>0</v>
      </c>
      <c r="F6" s="97">
        <f t="shared" ref="F6" si="0">D6*E6</f>
        <v>0</v>
      </c>
      <c r="G6" s="95">
        <v>2</v>
      </c>
      <c r="H6" s="145">
        <f t="shared" ref="H6" si="1">G6*F6</f>
        <v>0</v>
      </c>
      <c r="I6" s="28"/>
      <c r="K6" s="29"/>
      <c r="L6" s="29"/>
      <c r="M6" s="3"/>
      <c r="N6" s="3"/>
    </row>
    <row r="7" spans="1:14" s="1" customFormat="1" ht="12.75" thickBot="1">
      <c r="B7" s="33"/>
      <c r="C7" s="34"/>
      <c r="D7" s="36"/>
      <c r="E7" s="37"/>
      <c r="F7" s="37"/>
      <c r="G7" s="82" t="s">
        <v>58</v>
      </c>
      <c r="H7" s="83">
        <f>SUM(H6:H6)</f>
        <v>0</v>
      </c>
      <c r="I7" s="28"/>
      <c r="J7" s="30"/>
      <c r="K7" s="31"/>
      <c r="L7" s="31"/>
    </row>
    <row r="8" spans="1:14" s="1" customFormat="1">
      <c r="B8" s="33"/>
      <c r="C8" s="34"/>
      <c r="D8" s="36"/>
      <c r="E8" s="37"/>
      <c r="F8" s="37"/>
      <c r="G8" s="40"/>
      <c r="H8" s="37"/>
      <c r="I8" s="28"/>
      <c r="J8" s="30"/>
      <c r="K8" s="31"/>
      <c r="L8" s="31"/>
    </row>
    <row r="9" spans="1:14" s="1" customFormat="1">
      <c r="B9" s="33"/>
      <c r="C9" s="41"/>
      <c r="D9" s="36"/>
      <c r="E9" s="37"/>
      <c r="F9" s="37"/>
      <c r="G9" s="40"/>
      <c r="H9" s="37"/>
      <c r="I9" s="24"/>
      <c r="J9" s="24"/>
      <c r="K9" s="31"/>
      <c r="L9" s="31"/>
    </row>
    <row r="10" spans="1:14" s="1" customFormat="1">
      <c r="B10" s="33"/>
      <c r="C10" s="34"/>
      <c r="D10" s="36"/>
      <c r="E10" s="37"/>
      <c r="F10" s="37"/>
      <c r="G10" s="40"/>
      <c r="H10" s="37"/>
      <c r="I10" s="28"/>
      <c r="J10" s="30"/>
      <c r="K10" s="31"/>
      <c r="L10" s="31"/>
    </row>
    <row r="11" spans="1:14" s="1" customFormat="1">
      <c r="B11" s="33"/>
      <c r="C11" s="34"/>
      <c r="D11" s="36"/>
      <c r="E11" s="37"/>
      <c r="F11" s="37"/>
      <c r="G11" s="40"/>
      <c r="H11" s="37"/>
      <c r="I11" s="28"/>
      <c r="J11" s="30"/>
      <c r="K11" s="31"/>
      <c r="L11" s="31"/>
    </row>
    <row r="12" spans="1:14" s="1" customFormat="1">
      <c r="B12" s="33"/>
      <c r="C12" s="34"/>
      <c r="D12" s="36"/>
      <c r="E12" s="37"/>
      <c r="F12" s="37"/>
      <c r="G12" s="40"/>
      <c r="H12" s="37"/>
      <c r="I12" s="28"/>
      <c r="J12" s="30"/>
      <c r="K12" s="31"/>
      <c r="L12" s="31"/>
    </row>
    <row r="13" spans="1:14" s="1" customFormat="1">
      <c r="B13" s="33"/>
      <c r="C13" s="34"/>
      <c r="D13" s="36"/>
      <c r="E13" s="37"/>
      <c r="F13" s="37"/>
      <c r="G13" s="40"/>
      <c r="H13" s="37"/>
      <c r="I13" s="28"/>
      <c r="J13" s="30"/>
      <c r="K13" s="31"/>
      <c r="L13" s="31"/>
    </row>
    <row r="14" spans="1:14" s="1" customFormat="1">
      <c r="B14" s="33"/>
      <c r="C14" s="34"/>
      <c r="D14" s="36"/>
      <c r="E14" s="37"/>
      <c r="F14" s="37"/>
      <c r="G14" s="40"/>
      <c r="H14" s="37"/>
      <c r="I14" s="28"/>
      <c r="J14" s="30"/>
      <c r="K14" s="31"/>
      <c r="L14" s="31"/>
    </row>
    <row r="15" spans="1:14" s="1" customFormat="1">
      <c r="B15" s="33"/>
      <c r="C15" s="34"/>
      <c r="D15" s="36"/>
      <c r="E15" s="37"/>
      <c r="F15" s="37"/>
      <c r="G15" s="40"/>
      <c r="H15" s="37"/>
      <c r="I15" s="28"/>
      <c r="J15" s="30"/>
      <c r="K15" s="31"/>
      <c r="L15" s="31"/>
    </row>
    <row r="16" spans="1:14" s="1" customFormat="1">
      <c r="B16" s="33"/>
      <c r="C16" s="34"/>
      <c r="D16" s="36"/>
      <c r="E16" s="37"/>
      <c r="F16" s="37"/>
      <c r="G16" s="40"/>
      <c r="H16" s="37"/>
      <c r="J16" s="30"/>
    </row>
    <row r="17" spans="2:12" s="1" customFormat="1">
      <c r="B17" s="33"/>
      <c r="C17" s="34"/>
      <c r="D17" s="36"/>
      <c r="E17" s="37"/>
      <c r="F17" s="37"/>
      <c r="G17" s="40"/>
      <c r="H17" s="37"/>
      <c r="J17" s="30"/>
    </row>
    <row r="18" spans="2:12" s="1" customFormat="1">
      <c r="B18" s="33"/>
      <c r="C18" s="34"/>
      <c r="D18" s="36"/>
      <c r="E18" s="37"/>
      <c r="F18" s="37"/>
      <c r="G18" s="40"/>
      <c r="H18" s="37"/>
      <c r="I18" s="24"/>
      <c r="J18" s="24"/>
    </row>
    <row r="19" spans="2:12" s="1" customFormat="1">
      <c r="B19" s="33"/>
      <c r="C19" s="34"/>
      <c r="D19" s="36"/>
      <c r="E19" s="37"/>
      <c r="F19" s="37"/>
      <c r="G19" s="40"/>
      <c r="H19" s="37"/>
      <c r="I19" s="28"/>
      <c r="J19" s="30"/>
    </row>
    <row r="20" spans="2:12" s="1" customFormat="1">
      <c r="B20" s="33"/>
      <c r="C20" s="34"/>
      <c r="D20" s="36"/>
      <c r="E20" s="37"/>
      <c r="F20" s="37"/>
      <c r="G20" s="40"/>
      <c r="H20" s="37"/>
      <c r="I20" s="28"/>
      <c r="J20" s="30"/>
    </row>
    <row r="21" spans="2:12" s="1" customFormat="1">
      <c r="B21" s="33"/>
      <c r="C21" s="34"/>
      <c r="D21" s="36"/>
      <c r="E21" s="37"/>
      <c r="F21" s="37"/>
      <c r="G21" s="40"/>
      <c r="H21" s="37"/>
      <c r="I21" s="28"/>
      <c r="J21" s="30"/>
    </row>
    <row r="22" spans="2:12" s="1" customFormat="1">
      <c r="B22" s="33"/>
      <c r="C22" s="34"/>
      <c r="D22" s="36"/>
      <c r="E22" s="37"/>
      <c r="F22" s="37"/>
      <c r="G22" s="40"/>
      <c r="H22" s="37"/>
      <c r="I22" s="28"/>
      <c r="J22" s="30"/>
    </row>
    <row r="23" spans="2:12" s="1" customFormat="1">
      <c r="B23" s="33"/>
      <c r="C23" s="34"/>
      <c r="D23" s="36"/>
      <c r="E23" s="37"/>
      <c r="F23" s="37"/>
      <c r="G23" s="40"/>
      <c r="H23" s="37"/>
      <c r="I23" s="28"/>
      <c r="J23" s="30"/>
    </row>
    <row r="24" spans="2:12" s="1" customFormat="1">
      <c r="B24" s="33"/>
      <c r="C24" s="34"/>
      <c r="D24" s="36"/>
      <c r="E24" s="37"/>
      <c r="F24" s="37"/>
      <c r="G24" s="40"/>
      <c r="H24" s="37"/>
      <c r="I24" s="28"/>
      <c r="J24" s="30"/>
      <c r="K24" s="31"/>
      <c r="L24" s="31"/>
    </row>
    <row r="25" spans="2:12" s="1" customFormat="1">
      <c r="B25" s="33"/>
      <c r="C25" s="34"/>
      <c r="D25" s="36"/>
      <c r="E25" s="37"/>
      <c r="F25" s="37"/>
      <c r="G25" s="40"/>
      <c r="H25" s="37"/>
      <c r="I25" s="24"/>
      <c r="J25" s="24"/>
      <c r="K25" s="31"/>
      <c r="L25" s="31"/>
    </row>
    <row r="26" spans="2:12" s="1" customFormat="1">
      <c r="B26" s="33"/>
      <c r="C26" s="34"/>
      <c r="D26" s="36"/>
      <c r="E26" s="37"/>
      <c r="F26" s="37"/>
      <c r="G26" s="40"/>
      <c r="H26" s="37"/>
      <c r="I26" s="28"/>
      <c r="J26" s="30"/>
      <c r="K26" s="31"/>
      <c r="L26" s="31"/>
    </row>
    <row r="27" spans="2:12" s="1" customFormat="1">
      <c r="B27" s="33"/>
      <c r="C27" s="34"/>
      <c r="D27" s="36"/>
      <c r="E27" s="37"/>
      <c r="F27" s="37"/>
      <c r="G27" s="40"/>
      <c r="H27" s="37"/>
      <c r="I27" s="28"/>
      <c r="J27" s="30"/>
      <c r="K27" s="31"/>
      <c r="L27" s="31"/>
    </row>
    <row r="28" spans="2:12" s="1" customFormat="1">
      <c r="B28" s="33"/>
      <c r="C28" s="34"/>
      <c r="D28" s="36"/>
      <c r="E28" s="37"/>
      <c r="F28" s="37"/>
      <c r="G28" s="40"/>
      <c r="H28" s="37"/>
      <c r="I28" s="28"/>
      <c r="J28" s="30"/>
      <c r="K28" s="31"/>
      <c r="L28" s="31"/>
    </row>
    <row r="29" spans="2:12" s="1" customFormat="1">
      <c r="B29" s="33"/>
      <c r="C29" s="34"/>
      <c r="D29" s="36"/>
      <c r="E29" s="37"/>
      <c r="F29" s="37"/>
      <c r="G29" s="40"/>
      <c r="H29" s="37"/>
      <c r="I29" s="28"/>
      <c r="J29" s="30"/>
      <c r="K29" s="31"/>
      <c r="L29" s="31"/>
    </row>
    <row r="30" spans="2:12" s="1" customFormat="1">
      <c r="B30" s="33"/>
      <c r="C30" s="34"/>
      <c r="D30" s="36"/>
      <c r="E30" s="37"/>
      <c r="F30" s="37"/>
      <c r="G30" s="40"/>
      <c r="H30" s="37"/>
      <c r="I30" s="28"/>
      <c r="J30" s="30"/>
      <c r="K30" s="31"/>
      <c r="L30" s="31"/>
    </row>
    <row r="31" spans="2:12" s="1" customFormat="1">
      <c r="B31" s="33"/>
      <c r="C31" s="34"/>
      <c r="D31" s="36"/>
      <c r="E31" s="37"/>
      <c r="F31" s="37"/>
      <c r="G31" s="40"/>
      <c r="H31" s="37"/>
      <c r="I31" s="28"/>
      <c r="J31" s="30"/>
      <c r="K31" s="31"/>
      <c r="L31" s="31"/>
    </row>
    <row r="32" spans="2:12" s="1" customFormat="1">
      <c r="B32" s="33"/>
      <c r="C32" s="34"/>
      <c r="D32" s="36"/>
      <c r="E32" s="37"/>
      <c r="F32" s="37"/>
      <c r="G32" s="40"/>
      <c r="H32" s="37"/>
      <c r="I32" s="24"/>
      <c r="J32" s="24"/>
      <c r="K32" s="31"/>
      <c r="L32" s="31"/>
    </row>
    <row r="33" spans="2:12" s="1" customFormat="1">
      <c r="B33" s="33"/>
      <c r="C33" s="34"/>
      <c r="D33" s="36"/>
      <c r="E33" s="37"/>
      <c r="F33" s="37"/>
      <c r="G33" s="40"/>
      <c r="H33" s="37"/>
      <c r="I33" s="28"/>
      <c r="J33" s="30"/>
      <c r="K33" s="31"/>
      <c r="L33" s="31"/>
    </row>
    <row r="34" spans="2:12" s="1" customFormat="1">
      <c r="B34" s="33"/>
      <c r="C34" s="34"/>
      <c r="D34" s="36"/>
      <c r="E34" s="37"/>
      <c r="F34" s="37"/>
      <c r="G34" s="40"/>
      <c r="H34" s="37"/>
      <c r="I34" s="28"/>
      <c r="J34" s="30"/>
      <c r="K34" s="31"/>
      <c r="L34" s="31"/>
    </row>
    <row r="35" spans="2:12" s="1" customFormat="1">
      <c r="B35" s="33"/>
      <c r="C35" s="34"/>
      <c r="D35" s="36"/>
      <c r="E35" s="37"/>
      <c r="F35" s="37"/>
      <c r="G35" s="40"/>
      <c r="H35" s="37"/>
      <c r="I35" s="28"/>
      <c r="J35" s="30"/>
      <c r="K35" s="31"/>
      <c r="L35" s="31"/>
    </row>
    <row r="36" spans="2:12" s="1" customFormat="1">
      <c r="B36" s="33"/>
      <c r="C36" s="34"/>
      <c r="D36" s="36"/>
      <c r="E36" s="37"/>
      <c r="F36" s="37"/>
      <c r="G36" s="40"/>
      <c r="H36" s="37"/>
      <c r="I36" s="28"/>
      <c r="J36" s="30"/>
      <c r="K36" s="31"/>
      <c r="L36" s="31"/>
    </row>
    <row r="37" spans="2:12" s="1" customFormat="1">
      <c r="B37" s="33"/>
      <c r="C37" s="34"/>
      <c r="D37" s="36"/>
      <c r="E37" s="37"/>
      <c r="F37" s="37"/>
      <c r="G37" s="40"/>
      <c r="H37" s="37"/>
      <c r="I37" s="28"/>
      <c r="J37" s="30"/>
      <c r="K37" s="31"/>
      <c r="L37" s="31"/>
    </row>
    <row r="38" spans="2:12" s="1" customFormat="1">
      <c r="B38" s="33"/>
      <c r="C38" s="34"/>
      <c r="D38" s="36"/>
      <c r="E38" s="37"/>
      <c r="F38" s="37"/>
      <c r="G38" s="40"/>
      <c r="H38" s="37"/>
      <c r="I38" s="28"/>
      <c r="J38" s="30"/>
      <c r="K38" s="31"/>
      <c r="L38" s="31"/>
    </row>
    <row r="39" spans="2:12" s="1" customFormat="1">
      <c r="B39" s="33"/>
      <c r="C39" s="34"/>
      <c r="D39" s="36"/>
      <c r="E39" s="37"/>
      <c r="F39" s="37"/>
      <c r="G39" s="40"/>
      <c r="H39" s="37"/>
      <c r="I39" s="28"/>
      <c r="J39" s="30"/>
      <c r="K39" s="31"/>
      <c r="L39" s="31"/>
    </row>
    <row r="40" spans="2:12" s="1" customFormat="1">
      <c r="B40" s="33"/>
      <c r="C40" s="34"/>
      <c r="D40" s="36"/>
      <c r="E40" s="37"/>
      <c r="F40" s="37"/>
      <c r="G40" s="40"/>
      <c r="H40" s="37"/>
      <c r="I40" s="28"/>
      <c r="J40" s="30"/>
    </row>
    <row r="41" spans="2:12" s="1" customFormat="1">
      <c r="B41" s="33"/>
      <c r="C41" s="34"/>
      <c r="D41" s="36"/>
      <c r="E41" s="37"/>
      <c r="F41" s="2"/>
      <c r="G41" s="40"/>
      <c r="H41" s="37"/>
      <c r="I41" s="28"/>
      <c r="J41" s="30"/>
      <c r="K41" s="31"/>
      <c r="L41" s="31"/>
    </row>
    <row r="42" spans="2:12" s="1" customFormat="1">
      <c r="B42" s="33"/>
      <c r="C42" s="34"/>
      <c r="D42" s="36"/>
      <c r="E42" s="37"/>
      <c r="F42" s="2"/>
      <c r="G42" s="40"/>
      <c r="H42" s="37"/>
      <c r="I42" s="28"/>
      <c r="J42" s="30"/>
    </row>
    <row r="43" spans="2:12" s="1" customFormat="1">
      <c r="B43" s="33"/>
      <c r="C43" s="34"/>
      <c r="D43" s="36"/>
      <c r="E43" s="37"/>
      <c r="F43" s="2"/>
      <c r="G43" s="40"/>
      <c r="H43" s="37"/>
      <c r="I43" s="24"/>
      <c r="J43" s="24"/>
    </row>
    <row r="44" spans="2:12" s="1" customFormat="1">
      <c r="B44" s="33"/>
      <c r="C44" s="34"/>
      <c r="D44" s="36"/>
      <c r="E44" s="37"/>
      <c r="F44" s="2"/>
      <c r="G44" s="40"/>
      <c r="H44" s="37"/>
      <c r="I44" s="28"/>
      <c r="J44" s="30"/>
    </row>
    <row r="45" spans="2:12" s="1" customFormat="1">
      <c r="B45" s="33"/>
      <c r="C45" s="34"/>
      <c r="D45" s="36"/>
      <c r="E45" s="37"/>
      <c r="F45" s="2"/>
      <c r="G45" s="40"/>
      <c r="H45" s="37"/>
      <c r="I45" s="28"/>
      <c r="J45" s="30"/>
    </row>
    <row r="46" spans="2:12" s="1" customFormat="1">
      <c r="B46" s="33"/>
      <c r="C46" s="34"/>
      <c r="D46" s="36"/>
      <c r="E46" s="37"/>
      <c r="F46" s="2"/>
      <c r="G46" s="40"/>
      <c r="H46" s="37"/>
      <c r="I46" s="28"/>
      <c r="J46" s="30"/>
    </row>
    <row r="47" spans="2:12" s="1" customFormat="1">
      <c r="B47" s="33"/>
      <c r="C47" s="34"/>
      <c r="D47" s="36"/>
      <c r="E47" s="37"/>
      <c r="F47" s="37"/>
      <c r="G47" s="40"/>
      <c r="H47" s="37"/>
      <c r="I47" s="28"/>
      <c r="J47" s="30"/>
      <c r="K47" s="31"/>
      <c r="L47" s="31"/>
    </row>
    <row r="48" spans="2:12" s="1" customFormat="1">
      <c r="B48" s="33"/>
      <c r="C48" s="34"/>
      <c r="D48" s="36"/>
      <c r="E48" s="37"/>
      <c r="F48" s="37"/>
      <c r="G48" s="40"/>
      <c r="H48" s="37"/>
      <c r="I48" s="28"/>
      <c r="J48" s="30"/>
      <c r="K48" s="31"/>
      <c r="L48" s="31"/>
    </row>
    <row r="49" spans="2:14" s="1" customFormat="1">
      <c r="B49" s="33"/>
      <c r="C49" s="34"/>
      <c r="D49" s="36"/>
      <c r="E49" s="37"/>
      <c r="F49" s="37"/>
      <c r="G49" s="40"/>
      <c r="H49" s="37"/>
      <c r="I49" s="28"/>
      <c r="J49" s="30"/>
    </row>
    <row r="50" spans="2:14" s="1" customFormat="1">
      <c r="B50" s="33"/>
      <c r="C50" s="34"/>
      <c r="D50" s="36"/>
      <c r="E50" s="37"/>
      <c r="F50" s="37"/>
      <c r="G50" s="40"/>
      <c r="H50" s="37"/>
      <c r="I50" s="28"/>
      <c r="J50" s="30"/>
    </row>
    <row r="51" spans="2:14" s="1" customFormat="1">
      <c r="B51" s="33"/>
      <c r="C51" s="34"/>
      <c r="D51" s="36"/>
      <c r="E51" s="37"/>
      <c r="F51" s="37"/>
      <c r="G51" s="40"/>
      <c r="H51" s="37"/>
      <c r="I51" s="28"/>
      <c r="J51" s="30"/>
    </row>
    <row r="52" spans="2:14" s="1" customFormat="1">
      <c r="B52" s="33"/>
      <c r="C52" s="34"/>
      <c r="E52" s="43"/>
      <c r="F52" s="37"/>
      <c r="G52" s="40"/>
      <c r="H52" s="37"/>
      <c r="J52" s="30"/>
    </row>
    <row r="53" spans="2:14" s="1" customFormat="1">
      <c r="B53" s="33"/>
      <c r="C53" s="34"/>
      <c r="D53" s="36"/>
      <c r="E53" s="37"/>
      <c r="F53" s="37"/>
      <c r="G53" s="40"/>
      <c r="H53" s="37"/>
      <c r="J53" s="30"/>
    </row>
    <row r="54" spans="2:14" s="1" customFormat="1">
      <c r="B54" s="33"/>
      <c r="C54" s="34"/>
      <c r="D54" s="36"/>
      <c r="E54" s="37"/>
      <c r="F54" s="37"/>
      <c r="G54" s="40"/>
      <c r="H54" s="37"/>
      <c r="J54" s="30"/>
    </row>
    <row r="55" spans="2:14">
      <c r="B55" s="44"/>
      <c r="C55" s="163"/>
      <c r="D55" s="46"/>
      <c r="E55" s="47"/>
      <c r="M55" s="3"/>
      <c r="N55" s="3"/>
    </row>
    <row r="56" spans="2:14">
      <c r="B56" s="44"/>
      <c r="C56" s="163"/>
      <c r="D56" s="36"/>
      <c r="E56" s="37"/>
      <c r="K56" s="3"/>
      <c r="L56" s="3"/>
      <c r="M56" s="3"/>
      <c r="N56" s="3"/>
    </row>
    <row r="57" spans="2:14">
      <c r="B57" s="44"/>
      <c r="C57" s="163"/>
      <c r="D57" s="36"/>
      <c r="E57" s="37"/>
      <c r="K57" s="3"/>
      <c r="L57" s="3"/>
      <c r="M57" s="3"/>
      <c r="N57" s="3"/>
    </row>
    <row r="58" spans="2:14">
      <c r="B58" s="44"/>
      <c r="C58" s="163"/>
      <c r="D58" s="46"/>
      <c r="E58" s="47"/>
      <c r="K58" s="3"/>
      <c r="L58" s="3"/>
      <c r="M58" s="3"/>
      <c r="N58" s="3"/>
    </row>
    <row r="59" spans="2:14">
      <c r="B59" s="44"/>
      <c r="C59" s="163"/>
      <c r="D59" s="48"/>
      <c r="E59" s="49"/>
      <c r="K59" s="3"/>
      <c r="L59" s="3"/>
      <c r="M59" s="3"/>
      <c r="N59" s="3"/>
    </row>
    <row r="60" spans="2:14">
      <c r="B60" s="44"/>
      <c r="C60" s="163"/>
      <c r="D60" s="48"/>
      <c r="E60" s="49"/>
      <c r="K60" s="3"/>
      <c r="L60" s="3"/>
      <c r="M60" s="3"/>
      <c r="N60" s="3"/>
    </row>
    <row r="61" spans="2:14">
      <c r="B61" s="44"/>
      <c r="C61" s="163"/>
      <c r="D61" s="46"/>
      <c r="E61" s="47"/>
      <c r="I61" s="24"/>
      <c r="J61" s="24"/>
      <c r="K61" s="3"/>
      <c r="L61" s="3"/>
      <c r="M61" s="3"/>
      <c r="N61" s="3"/>
    </row>
    <row r="62" spans="2:14">
      <c r="B62" s="44"/>
      <c r="C62" s="163"/>
      <c r="D62" s="48"/>
      <c r="E62" s="49"/>
      <c r="I62" s="28"/>
      <c r="K62" s="3"/>
      <c r="L62" s="3"/>
      <c r="M62" s="3"/>
      <c r="N62" s="3"/>
    </row>
    <row r="63" spans="2:14">
      <c r="B63" s="44"/>
      <c r="C63" s="163"/>
      <c r="D63" s="46"/>
      <c r="E63" s="47"/>
      <c r="I63" s="28"/>
      <c r="K63" s="3"/>
      <c r="L63" s="3"/>
      <c r="M63" s="3"/>
      <c r="N63" s="3"/>
    </row>
    <row r="64" spans="2:14">
      <c r="B64" s="44"/>
      <c r="C64" s="163"/>
      <c r="D64" s="48"/>
      <c r="E64" s="49"/>
      <c r="I64" s="28"/>
      <c r="K64" s="3"/>
      <c r="L64" s="3"/>
      <c r="M64" s="3"/>
      <c r="N64" s="3"/>
    </row>
    <row r="65" spans="2:14">
      <c r="B65" s="44"/>
      <c r="C65" s="50"/>
      <c r="D65" s="48"/>
      <c r="K65" s="3"/>
      <c r="L65" s="3"/>
      <c r="M65" s="3"/>
      <c r="N65" s="3"/>
    </row>
    <row r="66" spans="2:14">
      <c r="B66" s="44"/>
      <c r="C66" s="50"/>
      <c r="D66" s="48"/>
      <c r="E66" s="49"/>
      <c r="K66" s="3"/>
      <c r="L66" s="3"/>
      <c r="M66" s="3"/>
      <c r="N66" s="3"/>
    </row>
    <row r="67" spans="2:14">
      <c r="B67" s="44"/>
      <c r="C67" s="50"/>
      <c r="D67" s="48"/>
      <c r="E67" s="49"/>
      <c r="K67" s="3"/>
      <c r="L67" s="3"/>
      <c r="M67" s="3"/>
      <c r="N67" s="3"/>
    </row>
    <row r="68" spans="2:14">
      <c r="B68" s="44"/>
      <c r="C68" s="50"/>
      <c r="D68" s="48"/>
      <c r="E68" s="49"/>
      <c r="K68" s="3"/>
      <c r="L68" s="3"/>
      <c r="M68" s="3"/>
      <c r="N68" s="3"/>
    </row>
    <row r="69" spans="2:14">
      <c r="B69" s="44"/>
      <c r="C69" s="50"/>
      <c r="D69" s="48"/>
      <c r="E69" s="49"/>
      <c r="K69" s="3"/>
      <c r="L69" s="3"/>
      <c r="M69" s="3"/>
      <c r="N69" s="3"/>
    </row>
    <row r="70" spans="2:14">
      <c r="B70" s="44"/>
      <c r="C70" s="50"/>
      <c r="D70" s="48"/>
      <c r="E70" s="49"/>
      <c r="K70" s="3"/>
      <c r="L70" s="3"/>
      <c r="M70" s="3"/>
      <c r="N70" s="3"/>
    </row>
    <row r="71" spans="2:14">
      <c r="B71" s="44"/>
      <c r="C71" s="50"/>
      <c r="D71" s="48"/>
      <c r="E71" s="49"/>
      <c r="K71" s="3"/>
      <c r="L71" s="3"/>
      <c r="M71" s="3"/>
      <c r="N71" s="3"/>
    </row>
    <row r="72" spans="2:14">
      <c r="B72" s="44"/>
      <c r="C72" s="50"/>
      <c r="D72" s="48"/>
      <c r="E72" s="49"/>
      <c r="F72" s="3"/>
      <c r="G72" s="3"/>
      <c r="H72" s="3"/>
      <c r="I72" s="3"/>
      <c r="J72" s="3"/>
      <c r="K72" s="3"/>
      <c r="L72" s="3"/>
      <c r="M72" s="3"/>
      <c r="N72" s="3"/>
    </row>
    <row r="73" spans="2:14">
      <c r="B73" s="44"/>
      <c r="C73" s="50"/>
      <c r="D73" s="48"/>
      <c r="E73" s="49"/>
      <c r="F73" s="3"/>
      <c r="G73" s="3"/>
      <c r="H73" s="3"/>
      <c r="I73" s="3"/>
      <c r="J73" s="3"/>
      <c r="K73" s="3"/>
      <c r="L73" s="3"/>
      <c r="M73" s="3"/>
      <c r="N73" s="3"/>
    </row>
    <row r="74" spans="2:14">
      <c r="B74" s="44"/>
      <c r="C74" s="46"/>
      <c r="D74" s="46"/>
      <c r="E74" s="47"/>
      <c r="F74" s="3"/>
      <c r="G74" s="3"/>
      <c r="H74" s="3"/>
      <c r="I74" s="3"/>
      <c r="J74" s="3"/>
      <c r="K74" s="3"/>
      <c r="L74" s="3"/>
      <c r="M74" s="3"/>
      <c r="N74" s="3"/>
    </row>
    <row r="75" spans="2:14">
      <c r="B75" s="44"/>
      <c r="C75" s="46"/>
      <c r="D75" s="46"/>
      <c r="E75" s="47"/>
      <c r="F75" s="3"/>
      <c r="G75" s="3"/>
      <c r="H75" s="3"/>
      <c r="I75" s="3"/>
      <c r="J75" s="3"/>
      <c r="K75" s="3"/>
      <c r="L75" s="3"/>
      <c r="M75" s="3"/>
      <c r="N75" s="3"/>
    </row>
    <row r="76" spans="2:14">
      <c r="B76" s="44"/>
      <c r="C76" s="46"/>
      <c r="D76" s="46"/>
      <c r="E76" s="47"/>
      <c r="F76" s="3"/>
      <c r="G76" s="3"/>
      <c r="H76" s="3"/>
      <c r="I76" s="3"/>
      <c r="J76" s="3"/>
      <c r="K76" s="3"/>
      <c r="L76" s="3"/>
      <c r="M76" s="3"/>
      <c r="N76" s="3"/>
    </row>
    <row r="77" spans="2:14">
      <c r="B77" s="44"/>
      <c r="C77" s="46"/>
      <c r="D77" s="46"/>
      <c r="E77" s="47"/>
      <c r="F77" s="3"/>
      <c r="G77" s="3"/>
      <c r="H77" s="3"/>
      <c r="I77" s="3"/>
      <c r="J77" s="3"/>
      <c r="K77" s="3"/>
      <c r="L77" s="3"/>
      <c r="M77" s="3"/>
      <c r="N77" s="3"/>
    </row>
    <row r="78" spans="2:14">
      <c r="B78" s="44"/>
      <c r="C78" s="46"/>
      <c r="D78" s="46"/>
      <c r="E78" s="47"/>
      <c r="F78" s="3"/>
      <c r="G78" s="3"/>
      <c r="H78" s="3"/>
      <c r="I78" s="3"/>
      <c r="J78" s="3"/>
      <c r="K78" s="3"/>
      <c r="L78" s="3"/>
      <c r="M78" s="3"/>
      <c r="N78" s="3"/>
    </row>
    <row r="79" spans="2:14">
      <c r="B79" s="44"/>
      <c r="C79" s="46"/>
      <c r="D79" s="46"/>
      <c r="E79" s="47"/>
      <c r="F79" s="3"/>
      <c r="G79" s="3"/>
      <c r="H79" s="3"/>
      <c r="I79" s="3"/>
      <c r="J79" s="3"/>
      <c r="K79" s="3"/>
      <c r="L79" s="3"/>
      <c r="M79" s="3"/>
      <c r="N79" s="3"/>
    </row>
    <row r="80" spans="2:14">
      <c r="B80" s="44"/>
      <c r="C80" s="46"/>
      <c r="D80" s="46"/>
      <c r="E80" s="47"/>
      <c r="F80" s="3"/>
      <c r="G80" s="3"/>
      <c r="H80" s="3"/>
      <c r="I80" s="3"/>
      <c r="J80" s="3"/>
      <c r="K80" s="3"/>
      <c r="L80" s="3"/>
      <c r="M80" s="3"/>
      <c r="N80" s="3"/>
    </row>
    <row r="81" spans="2:14">
      <c r="B81" s="44"/>
      <c r="C81" s="46"/>
      <c r="D81" s="46"/>
      <c r="E81" s="47"/>
      <c r="F81" s="3"/>
      <c r="G81" s="3"/>
      <c r="H81" s="3"/>
      <c r="I81" s="3"/>
      <c r="J81" s="3"/>
      <c r="K81" s="3"/>
      <c r="L81" s="3"/>
      <c r="M81" s="3"/>
      <c r="N81" s="3"/>
    </row>
    <row r="82" spans="2:14">
      <c r="B82" s="44"/>
      <c r="C82" s="46"/>
      <c r="D82" s="46"/>
      <c r="E82" s="47"/>
      <c r="F82" s="3"/>
      <c r="G82" s="3"/>
      <c r="H82" s="3"/>
      <c r="I82" s="3"/>
      <c r="J82" s="3"/>
      <c r="K82" s="3"/>
      <c r="L82" s="3"/>
      <c r="M82" s="3"/>
      <c r="N82" s="3"/>
    </row>
    <row r="83" spans="2:14">
      <c r="B83" s="44"/>
      <c r="C83" s="46"/>
      <c r="D83" s="46"/>
      <c r="E83" s="47"/>
      <c r="F83" s="3"/>
      <c r="G83" s="3"/>
      <c r="H83" s="3"/>
      <c r="I83" s="3"/>
      <c r="J83" s="3"/>
      <c r="K83" s="3"/>
      <c r="L83" s="3"/>
      <c r="M83" s="3"/>
      <c r="N83" s="3"/>
    </row>
    <row r="84" spans="2:14">
      <c r="B84" s="44"/>
      <c r="C84" s="46"/>
      <c r="D84" s="46"/>
      <c r="E84" s="47"/>
      <c r="F84" s="3"/>
      <c r="G84" s="3"/>
      <c r="H84" s="3"/>
      <c r="I84" s="3"/>
      <c r="J84" s="3"/>
      <c r="K84" s="3"/>
      <c r="L84" s="3"/>
      <c r="M84" s="3"/>
      <c r="N84" s="3"/>
    </row>
    <row r="85" spans="2:14">
      <c r="B85" s="44"/>
      <c r="C85" s="46"/>
      <c r="D85" s="46"/>
      <c r="E85" s="47"/>
      <c r="F85" s="3"/>
      <c r="G85" s="3"/>
      <c r="H85" s="3"/>
      <c r="I85" s="3"/>
      <c r="J85" s="3"/>
      <c r="K85" s="3"/>
      <c r="L85" s="3"/>
      <c r="M85" s="3"/>
      <c r="N85" s="3"/>
    </row>
    <row r="86" spans="2:14">
      <c r="B86" s="44"/>
      <c r="C86" s="46"/>
      <c r="D86" s="46"/>
      <c r="E86" s="47"/>
      <c r="F86" s="3"/>
      <c r="G86" s="3"/>
      <c r="H86" s="3"/>
      <c r="I86" s="3"/>
      <c r="J86" s="3"/>
      <c r="K86" s="3"/>
      <c r="L86" s="3"/>
      <c r="M86" s="3"/>
      <c r="N86" s="3"/>
    </row>
    <row r="87" spans="2:14">
      <c r="B87" s="44"/>
      <c r="C87" s="46"/>
      <c r="D87" s="46"/>
      <c r="E87" s="47"/>
      <c r="F87" s="3"/>
      <c r="G87" s="3"/>
      <c r="H87" s="3"/>
      <c r="I87" s="3"/>
      <c r="J87" s="3"/>
      <c r="K87" s="3"/>
      <c r="L87" s="3"/>
      <c r="M87" s="3"/>
      <c r="N87" s="3"/>
    </row>
    <row r="88" spans="2:14">
      <c r="B88" s="44"/>
      <c r="C88" s="46"/>
      <c r="D88" s="46"/>
      <c r="E88" s="47"/>
      <c r="F88" s="3"/>
      <c r="G88" s="3"/>
      <c r="H88" s="3"/>
      <c r="I88" s="3"/>
      <c r="J88" s="3"/>
      <c r="K88" s="3"/>
      <c r="L88" s="3"/>
      <c r="M88" s="3"/>
      <c r="N88" s="3"/>
    </row>
    <row r="89" spans="2:14">
      <c r="B89" s="44"/>
      <c r="C89" s="46"/>
      <c r="D89" s="46"/>
      <c r="E89" s="47"/>
      <c r="F89" s="3"/>
      <c r="G89" s="3"/>
      <c r="H89" s="3"/>
      <c r="I89" s="3"/>
      <c r="J89" s="3"/>
      <c r="K89" s="3"/>
      <c r="L89" s="3"/>
      <c r="M89" s="3"/>
      <c r="N89" s="3"/>
    </row>
    <row r="90" spans="2:14">
      <c r="B90" s="44"/>
      <c r="C90" s="46"/>
      <c r="D90" s="46"/>
      <c r="E90" s="47"/>
      <c r="F90" s="3"/>
      <c r="G90" s="3"/>
      <c r="H90" s="3"/>
      <c r="I90" s="3"/>
      <c r="J90" s="3"/>
      <c r="K90" s="3"/>
      <c r="L90" s="3"/>
      <c r="M90" s="3"/>
      <c r="N90" s="3"/>
    </row>
    <row r="91" spans="2:14">
      <c r="B91" s="44"/>
      <c r="C91" s="46"/>
      <c r="D91" s="46"/>
      <c r="E91" s="47"/>
      <c r="F91" s="3"/>
      <c r="G91" s="3"/>
      <c r="H91" s="3"/>
      <c r="I91" s="3"/>
      <c r="J91" s="3"/>
      <c r="K91" s="3"/>
      <c r="L91" s="3"/>
      <c r="M91" s="3"/>
      <c r="N91" s="3"/>
    </row>
    <row r="92" spans="2:14">
      <c r="B92" s="44"/>
      <c r="C92" s="46"/>
      <c r="D92" s="46"/>
      <c r="E92" s="47"/>
      <c r="F92" s="3"/>
      <c r="G92" s="3"/>
      <c r="H92" s="3"/>
      <c r="I92" s="3"/>
      <c r="J92" s="3"/>
      <c r="K92" s="3"/>
      <c r="L92" s="3"/>
      <c r="M92" s="3"/>
      <c r="N92" s="3"/>
    </row>
    <row r="93" spans="2:14">
      <c r="B93" s="44"/>
      <c r="C93" s="46"/>
      <c r="D93" s="46"/>
      <c r="E93" s="47"/>
      <c r="F93" s="3"/>
      <c r="G93" s="3"/>
      <c r="H93" s="3"/>
      <c r="I93" s="3"/>
      <c r="J93" s="3"/>
      <c r="K93" s="3"/>
      <c r="L93" s="3"/>
      <c r="M93" s="3"/>
      <c r="N93" s="3"/>
    </row>
    <row r="94" spans="2:14">
      <c r="B94" s="44"/>
      <c r="C94" s="46"/>
      <c r="D94" s="46"/>
      <c r="E94" s="47"/>
      <c r="F94" s="3"/>
      <c r="G94" s="3"/>
      <c r="H94" s="3"/>
      <c r="I94" s="3"/>
      <c r="J94" s="3"/>
      <c r="K94" s="3"/>
      <c r="L94" s="3"/>
      <c r="M94" s="3"/>
      <c r="N94" s="3"/>
    </row>
    <row r="95" spans="2:14">
      <c r="B95" s="44"/>
      <c r="C95" s="46"/>
      <c r="D95" s="46"/>
      <c r="E95" s="47"/>
      <c r="F95" s="3"/>
      <c r="G95" s="3"/>
      <c r="H95" s="3"/>
      <c r="I95" s="3"/>
      <c r="J95" s="3"/>
      <c r="K95" s="3"/>
      <c r="L95" s="3"/>
      <c r="M95" s="3"/>
      <c r="N95" s="3"/>
    </row>
    <row r="96" spans="2:14">
      <c r="B96" s="44"/>
      <c r="C96" s="53"/>
      <c r="D96" s="53"/>
      <c r="E96" s="55"/>
      <c r="F96" s="3"/>
      <c r="G96" s="3"/>
      <c r="H96" s="3"/>
      <c r="I96" s="3"/>
      <c r="J96" s="3"/>
      <c r="K96" s="3"/>
      <c r="L96" s="3"/>
      <c r="M96" s="3"/>
      <c r="N96" s="3"/>
    </row>
    <row r="97" spans="2:14">
      <c r="C97" s="56"/>
      <c r="D97" s="56"/>
      <c r="E97" s="58"/>
      <c r="F97" s="3"/>
      <c r="G97" s="3"/>
      <c r="H97" s="3"/>
      <c r="I97" s="3"/>
      <c r="J97" s="3"/>
      <c r="K97" s="3"/>
      <c r="L97" s="3"/>
      <c r="M97" s="3"/>
      <c r="N97" s="3"/>
    </row>
    <row r="98" spans="2:14">
      <c r="C98" s="56"/>
      <c r="D98" s="56"/>
      <c r="E98" s="58"/>
      <c r="F98" s="3"/>
      <c r="G98" s="3"/>
      <c r="H98" s="3"/>
      <c r="I98" s="3"/>
      <c r="J98" s="3"/>
      <c r="K98" s="3"/>
      <c r="L98" s="3"/>
      <c r="M98" s="3"/>
      <c r="N98" s="3"/>
    </row>
    <row r="99" spans="2:14">
      <c r="C99" s="56"/>
      <c r="D99" s="56"/>
      <c r="E99" s="58"/>
      <c r="F99" s="3"/>
      <c r="G99" s="3"/>
      <c r="H99" s="3"/>
      <c r="I99" s="3"/>
      <c r="J99" s="3"/>
      <c r="K99" s="3"/>
      <c r="L99" s="3"/>
      <c r="M99" s="3"/>
      <c r="N99" s="3"/>
    </row>
    <row r="100" spans="2:14">
      <c r="C100" s="56"/>
      <c r="D100" s="56"/>
      <c r="E100" s="58"/>
      <c r="F100" s="3"/>
      <c r="G100" s="3"/>
      <c r="H100" s="3"/>
      <c r="I100" s="3"/>
      <c r="J100" s="3"/>
      <c r="K100" s="3"/>
      <c r="L100" s="3"/>
      <c r="M100" s="3"/>
      <c r="N100" s="3"/>
    </row>
    <row r="101" spans="2:14">
      <c r="C101" s="56"/>
      <c r="D101" s="56"/>
      <c r="E101" s="58"/>
      <c r="F101" s="3"/>
      <c r="G101" s="3"/>
      <c r="H101" s="3"/>
      <c r="I101" s="3"/>
      <c r="J101" s="3"/>
      <c r="K101" s="3"/>
      <c r="L101" s="3"/>
      <c r="M101" s="3"/>
      <c r="N101" s="3"/>
    </row>
    <row r="102" spans="2:14">
      <c r="C102" s="56"/>
      <c r="D102" s="56"/>
      <c r="E102" s="58"/>
      <c r="F102" s="3"/>
      <c r="G102" s="3"/>
      <c r="H102" s="3"/>
      <c r="I102" s="3"/>
      <c r="J102" s="3"/>
      <c r="K102" s="3"/>
      <c r="L102" s="3"/>
      <c r="M102" s="3"/>
      <c r="N102" s="3"/>
    </row>
    <row r="103" spans="2:14">
      <c r="C103" s="56"/>
      <c r="D103" s="56"/>
      <c r="E103" s="58"/>
      <c r="F103" s="3"/>
      <c r="G103" s="3"/>
      <c r="H103" s="3"/>
      <c r="I103" s="3"/>
      <c r="J103" s="3"/>
      <c r="K103" s="3"/>
      <c r="L103" s="3"/>
      <c r="M103" s="3"/>
      <c r="N103" s="3"/>
    </row>
    <row r="104" spans="2:14">
      <c r="B104" s="3"/>
      <c r="C104" s="56"/>
      <c r="D104" s="56"/>
      <c r="E104" s="58"/>
      <c r="F104" s="3"/>
      <c r="G104" s="3"/>
      <c r="H104" s="3"/>
      <c r="I104" s="3"/>
      <c r="J104" s="3"/>
      <c r="K104" s="3"/>
      <c r="L104" s="3"/>
      <c r="M104" s="3"/>
      <c r="N104" s="3"/>
    </row>
    <row r="105" spans="2:14">
      <c r="B105" s="3"/>
      <c r="C105" s="56"/>
      <c r="D105" s="56"/>
      <c r="E105" s="58"/>
      <c r="F105" s="3"/>
      <c r="G105" s="3"/>
      <c r="H105" s="3"/>
      <c r="I105" s="3"/>
      <c r="J105" s="3"/>
      <c r="K105" s="3"/>
      <c r="L105" s="3"/>
      <c r="M105" s="3"/>
      <c r="N105" s="3"/>
    </row>
    <row r="106" spans="2:14">
      <c r="B106" s="3"/>
      <c r="C106" s="56"/>
      <c r="D106" s="56"/>
      <c r="E106" s="58"/>
      <c r="F106" s="3"/>
      <c r="G106" s="3"/>
      <c r="H106" s="3"/>
      <c r="I106" s="3"/>
      <c r="J106" s="3"/>
      <c r="K106" s="3"/>
      <c r="L106" s="3"/>
      <c r="M106" s="3"/>
      <c r="N106" s="3"/>
    </row>
    <row r="107" spans="2:14">
      <c r="B107" s="3"/>
      <c r="C107" s="56"/>
      <c r="D107" s="56"/>
      <c r="E107" s="58"/>
      <c r="F107" s="3"/>
      <c r="G107" s="3"/>
      <c r="H107" s="3"/>
      <c r="I107" s="3"/>
      <c r="J107" s="3"/>
      <c r="K107" s="3"/>
      <c r="L107" s="3"/>
      <c r="M107" s="3"/>
      <c r="N107" s="3"/>
    </row>
    <row r="108" spans="2:14">
      <c r="B108" s="3"/>
      <c r="C108" s="56"/>
      <c r="D108" s="56"/>
      <c r="E108" s="58"/>
      <c r="F108" s="3"/>
      <c r="G108" s="3"/>
      <c r="H108" s="3"/>
      <c r="I108" s="3"/>
      <c r="J108" s="3"/>
      <c r="K108" s="3"/>
      <c r="L108" s="3"/>
      <c r="M108" s="3"/>
      <c r="N108" s="3"/>
    </row>
    <row r="109" spans="2:14">
      <c r="B109" s="3"/>
      <c r="C109" s="56"/>
      <c r="D109" s="56"/>
      <c r="E109" s="58"/>
      <c r="F109" s="3"/>
      <c r="G109" s="3"/>
      <c r="H109" s="3"/>
      <c r="I109" s="3"/>
      <c r="J109" s="3"/>
      <c r="K109" s="3"/>
      <c r="L109" s="3"/>
      <c r="M109" s="3"/>
      <c r="N109" s="3"/>
    </row>
    <row r="110" spans="2:14">
      <c r="B110" s="3"/>
      <c r="C110" s="56"/>
      <c r="D110" s="56"/>
      <c r="E110" s="58"/>
      <c r="F110" s="3"/>
      <c r="G110" s="3"/>
      <c r="H110" s="3"/>
      <c r="I110" s="3"/>
      <c r="J110" s="3"/>
      <c r="K110" s="3"/>
      <c r="L110" s="3"/>
      <c r="M110" s="3"/>
      <c r="N110" s="3"/>
    </row>
    <row r="111" spans="2:14">
      <c r="B111" s="3"/>
      <c r="C111" s="56"/>
      <c r="D111" s="56"/>
      <c r="E111" s="58"/>
      <c r="F111" s="3"/>
      <c r="G111" s="3"/>
      <c r="H111" s="3"/>
      <c r="I111" s="3"/>
      <c r="J111" s="3"/>
      <c r="K111" s="3"/>
      <c r="L111" s="3"/>
      <c r="M111" s="3"/>
      <c r="N111" s="3"/>
    </row>
    <row r="112" spans="2:14">
      <c r="B112" s="3"/>
      <c r="C112" s="56"/>
      <c r="D112" s="56"/>
      <c r="E112" s="58"/>
      <c r="F112" s="3"/>
      <c r="G112" s="3"/>
      <c r="H112" s="3"/>
      <c r="I112" s="3"/>
      <c r="J112" s="3"/>
      <c r="K112" s="3"/>
      <c r="L112" s="3"/>
      <c r="M112" s="3"/>
      <c r="N112" s="3"/>
    </row>
    <row r="113" spans="2:14">
      <c r="B113" s="3"/>
      <c r="C113" s="56"/>
      <c r="D113" s="56"/>
      <c r="E113" s="58"/>
      <c r="F113" s="3"/>
      <c r="G113" s="3"/>
      <c r="H113" s="3"/>
      <c r="I113" s="3"/>
      <c r="J113" s="3"/>
      <c r="K113" s="3"/>
      <c r="L113" s="3"/>
      <c r="M113" s="3"/>
      <c r="N113" s="3"/>
    </row>
    <row r="114" spans="2:14">
      <c r="B114" s="3"/>
      <c r="C114" s="56"/>
      <c r="D114" s="56"/>
      <c r="E114" s="58"/>
      <c r="F114" s="3"/>
      <c r="G114" s="3"/>
      <c r="H114" s="3"/>
      <c r="I114" s="3"/>
      <c r="J114" s="3"/>
      <c r="K114" s="3"/>
      <c r="L114" s="3"/>
      <c r="M114" s="3"/>
      <c r="N114" s="3"/>
    </row>
    <row r="115" spans="2:14">
      <c r="B115" s="3"/>
      <c r="C115" s="56"/>
      <c r="D115" s="56"/>
      <c r="E115" s="58"/>
      <c r="F115" s="3"/>
      <c r="G115" s="3"/>
      <c r="H115" s="3"/>
      <c r="I115" s="3"/>
      <c r="J115" s="3"/>
      <c r="K115" s="3"/>
      <c r="L115" s="3"/>
      <c r="M115" s="3"/>
      <c r="N115" s="3"/>
    </row>
    <row r="116" spans="2:14">
      <c r="B116" s="3"/>
      <c r="C116" s="56"/>
      <c r="D116" s="56"/>
      <c r="E116" s="58"/>
      <c r="F116" s="3"/>
      <c r="G116" s="3"/>
      <c r="H116" s="3"/>
      <c r="I116" s="3"/>
      <c r="J116" s="3"/>
      <c r="K116" s="3"/>
      <c r="L116" s="3"/>
      <c r="M116" s="3"/>
      <c r="N116" s="3"/>
    </row>
    <row r="117" spans="2:14">
      <c r="B117" s="3"/>
      <c r="C117" s="56"/>
      <c r="D117" s="56"/>
      <c r="E117" s="58"/>
      <c r="F117" s="3"/>
      <c r="G117" s="3"/>
      <c r="H117" s="3"/>
      <c r="I117" s="3"/>
      <c r="J117" s="3"/>
      <c r="K117" s="3"/>
      <c r="L117" s="3"/>
      <c r="M117" s="3"/>
      <c r="N117" s="3"/>
    </row>
    <row r="118" spans="2:14">
      <c r="B118" s="3"/>
      <c r="C118" s="56"/>
      <c r="D118" s="56"/>
      <c r="E118" s="58"/>
      <c r="F118" s="3"/>
      <c r="G118" s="3"/>
      <c r="H118" s="3"/>
      <c r="I118" s="3"/>
      <c r="J118" s="3"/>
      <c r="K118" s="3"/>
      <c r="L118" s="3"/>
      <c r="M118" s="3"/>
      <c r="N118" s="3"/>
    </row>
    <row r="119" spans="2:14">
      <c r="B119" s="3"/>
      <c r="C119" s="56"/>
      <c r="D119" s="56"/>
      <c r="E119" s="58"/>
      <c r="F119" s="3"/>
      <c r="G119" s="3"/>
      <c r="H119" s="3"/>
      <c r="I119" s="3"/>
      <c r="J119" s="3"/>
      <c r="K119" s="3"/>
      <c r="L119" s="3"/>
      <c r="M119" s="3"/>
      <c r="N119" s="3"/>
    </row>
    <row r="120" spans="2:14">
      <c r="B120" s="3"/>
      <c r="C120" s="56"/>
      <c r="D120" s="56"/>
      <c r="E120" s="58"/>
      <c r="F120" s="3"/>
      <c r="G120" s="3"/>
      <c r="H120" s="3"/>
      <c r="I120" s="3"/>
      <c r="J120" s="3"/>
      <c r="K120" s="3"/>
      <c r="L120" s="3"/>
      <c r="M120" s="3"/>
      <c r="N120" s="3"/>
    </row>
    <row r="121" spans="2:14">
      <c r="B121" s="3"/>
      <c r="C121" s="56"/>
      <c r="D121" s="56"/>
      <c r="E121" s="58"/>
      <c r="F121" s="3"/>
      <c r="G121" s="3"/>
      <c r="H121" s="3"/>
      <c r="I121" s="3"/>
      <c r="J121" s="3"/>
      <c r="K121" s="3"/>
      <c r="L121" s="3"/>
      <c r="M121" s="3"/>
      <c r="N121" s="3"/>
    </row>
    <row r="122" spans="2:14">
      <c r="B122" s="3"/>
      <c r="C122" s="56"/>
      <c r="D122" s="56"/>
      <c r="E122" s="58"/>
      <c r="F122" s="3"/>
      <c r="G122" s="3"/>
      <c r="H122" s="3"/>
      <c r="I122" s="3"/>
      <c r="J122" s="3"/>
      <c r="K122" s="3"/>
      <c r="L122" s="3"/>
      <c r="M122" s="3"/>
      <c r="N122" s="3"/>
    </row>
    <row r="123" spans="2:14">
      <c r="B123" s="3"/>
      <c r="C123" s="56"/>
      <c r="D123" s="56"/>
      <c r="E123" s="58"/>
      <c r="F123" s="3"/>
      <c r="G123" s="3"/>
      <c r="H123" s="3"/>
      <c r="I123" s="3"/>
      <c r="J123" s="3"/>
      <c r="K123" s="3"/>
      <c r="L123" s="3"/>
      <c r="M123" s="3"/>
      <c r="N123" s="3"/>
    </row>
    <row r="124" spans="2:14">
      <c r="B124" s="3"/>
      <c r="C124" s="56"/>
      <c r="D124" s="56"/>
      <c r="E124" s="58"/>
      <c r="F124" s="3"/>
      <c r="G124" s="3"/>
      <c r="H124" s="3"/>
      <c r="I124" s="3"/>
      <c r="J124" s="3"/>
      <c r="K124" s="3"/>
      <c r="L124" s="3"/>
      <c r="M124" s="3"/>
      <c r="N124" s="3"/>
    </row>
    <row r="125" spans="2:14">
      <c r="B125" s="3"/>
      <c r="C125" s="56"/>
      <c r="D125" s="56"/>
      <c r="E125" s="58"/>
      <c r="F125" s="3"/>
      <c r="G125" s="3"/>
      <c r="H125" s="3"/>
      <c r="I125" s="3"/>
      <c r="J125" s="3"/>
      <c r="K125" s="3"/>
      <c r="L125" s="3"/>
      <c r="M125" s="3"/>
      <c r="N125" s="3"/>
    </row>
    <row r="126" spans="2:14">
      <c r="B126" s="3"/>
      <c r="C126" s="56"/>
      <c r="D126" s="56"/>
      <c r="E126" s="58"/>
      <c r="F126" s="3"/>
      <c r="G126" s="3"/>
      <c r="H126" s="3"/>
      <c r="I126" s="3"/>
      <c r="J126" s="3"/>
      <c r="K126" s="3"/>
      <c r="L126" s="3"/>
      <c r="M126" s="3"/>
      <c r="N126" s="3"/>
    </row>
    <row r="127" spans="2:14">
      <c r="B127" s="3"/>
      <c r="C127" s="56"/>
      <c r="D127" s="56"/>
      <c r="E127" s="58"/>
      <c r="F127" s="3"/>
      <c r="G127" s="3"/>
      <c r="H127" s="3"/>
      <c r="I127" s="3"/>
      <c r="J127" s="3"/>
      <c r="K127" s="3"/>
      <c r="L127" s="3"/>
      <c r="M127" s="3"/>
      <c r="N127" s="3"/>
    </row>
    <row r="128" spans="2:14">
      <c r="B128" s="3"/>
      <c r="C128" s="56"/>
      <c r="D128" s="56"/>
      <c r="E128" s="58"/>
      <c r="F128" s="3"/>
      <c r="G128" s="3"/>
      <c r="H128" s="3"/>
      <c r="I128" s="3"/>
      <c r="J128" s="3"/>
      <c r="K128" s="3"/>
      <c r="L128" s="3"/>
      <c r="M128" s="3"/>
      <c r="N128" s="3"/>
    </row>
    <row r="129" spans="2:14">
      <c r="B129" s="3"/>
      <c r="C129" s="56"/>
      <c r="D129" s="56"/>
      <c r="E129" s="58"/>
      <c r="F129" s="3"/>
      <c r="G129" s="3"/>
      <c r="H129" s="3"/>
      <c r="I129" s="3"/>
      <c r="J129" s="3"/>
      <c r="K129" s="3"/>
      <c r="L129" s="3"/>
      <c r="M129" s="3"/>
      <c r="N129" s="3"/>
    </row>
    <row r="130" spans="2:14">
      <c r="B130" s="3"/>
      <c r="C130" s="56"/>
      <c r="D130" s="56"/>
      <c r="E130" s="58"/>
      <c r="F130" s="3"/>
      <c r="G130" s="3"/>
      <c r="H130" s="3"/>
      <c r="I130" s="3"/>
      <c r="J130" s="3"/>
      <c r="K130" s="3"/>
      <c r="L130" s="3"/>
      <c r="M130" s="3"/>
      <c r="N130" s="3"/>
    </row>
    <row r="131" spans="2:14">
      <c r="B131" s="3"/>
      <c r="C131" s="56"/>
      <c r="D131" s="56"/>
      <c r="E131" s="58"/>
      <c r="F131" s="3"/>
      <c r="G131" s="3"/>
      <c r="H131" s="3"/>
      <c r="I131" s="3"/>
      <c r="J131" s="3"/>
      <c r="K131" s="3"/>
      <c r="L131" s="3"/>
      <c r="M131" s="3"/>
      <c r="N131" s="3"/>
    </row>
    <row r="132" spans="2:14">
      <c r="B132" s="3"/>
      <c r="C132" s="56"/>
      <c r="D132" s="56"/>
      <c r="E132" s="58"/>
      <c r="F132" s="3"/>
      <c r="G132" s="3"/>
      <c r="H132" s="3"/>
      <c r="I132" s="3"/>
      <c r="J132" s="3"/>
      <c r="K132" s="3"/>
      <c r="L132" s="3"/>
      <c r="M132" s="3"/>
      <c r="N132" s="3"/>
    </row>
    <row r="133" spans="2:14">
      <c r="B133" s="3"/>
      <c r="C133" s="56"/>
      <c r="D133" s="56"/>
      <c r="E133" s="58"/>
      <c r="F133" s="3"/>
      <c r="G133" s="3"/>
      <c r="H133" s="3"/>
      <c r="I133" s="3"/>
      <c r="J133" s="3"/>
      <c r="K133" s="3"/>
      <c r="L133" s="3"/>
      <c r="M133" s="3"/>
      <c r="N133" s="3"/>
    </row>
    <row r="134" spans="2:14">
      <c r="B134" s="3"/>
      <c r="C134" s="56"/>
      <c r="D134" s="56"/>
      <c r="E134" s="58"/>
      <c r="F134" s="3"/>
      <c r="G134" s="3"/>
      <c r="H134" s="3"/>
      <c r="I134" s="3"/>
      <c r="J134" s="3"/>
      <c r="K134" s="3"/>
      <c r="L134" s="3"/>
      <c r="M134" s="3"/>
      <c r="N134" s="3"/>
    </row>
    <row r="135" spans="2:14">
      <c r="B135" s="3"/>
      <c r="C135" s="56"/>
      <c r="D135" s="56"/>
      <c r="E135" s="58"/>
      <c r="F135" s="3"/>
      <c r="G135" s="3"/>
      <c r="H135" s="3"/>
      <c r="I135" s="3"/>
      <c r="J135" s="3"/>
      <c r="K135" s="3"/>
      <c r="L135" s="3"/>
      <c r="M135" s="3"/>
      <c r="N135" s="3"/>
    </row>
    <row r="136" spans="2:14">
      <c r="B136" s="3"/>
      <c r="C136" s="56"/>
      <c r="D136" s="56"/>
      <c r="E136" s="58"/>
      <c r="F136" s="3"/>
      <c r="G136" s="3"/>
      <c r="H136" s="3"/>
      <c r="I136" s="3"/>
      <c r="J136" s="3"/>
      <c r="K136" s="3"/>
      <c r="L136" s="3"/>
      <c r="M136" s="3"/>
      <c r="N136" s="3"/>
    </row>
    <row r="137" spans="2:14">
      <c r="B137" s="3"/>
      <c r="C137" s="56"/>
      <c r="D137" s="56"/>
      <c r="E137" s="58"/>
      <c r="F137" s="3"/>
      <c r="G137" s="3"/>
      <c r="H137" s="3"/>
      <c r="I137" s="3"/>
      <c r="J137" s="3"/>
      <c r="K137" s="3"/>
      <c r="L137" s="3"/>
      <c r="M137" s="3"/>
      <c r="N137" s="3"/>
    </row>
    <row r="138" spans="2:14">
      <c r="B138" s="3"/>
      <c r="C138" s="56"/>
      <c r="D138" s="56"/>
      <c r="E138" s="58"/>
      <c r="F138" s="3"/>
      <c r="G138" s="3"/>
      <c r="H138" s="3"/>
      <c r="I138" s="3"/>
      <c r="J138" s="3"/>
      <c r="K138" s="3"/>
      <c r="L138" s="3"/>
      <c r="M138" s="3"/>
      <c r="N138" s="3"/>
    </row>
    <row r="139" spans="2:14">
      <c r="B139" s="3"/>
      <c r="C139" s="56"/>
      <c r="D139" s="56"/>
      <c r="E139" s="58"/>
      <c r="F139" s="3"/>
      <c r="G139" s="3"/>
      <c r="H139" s="3"/>
      <c r="I139" s="3"/>
      <c r="J139" s="3"/>
      <c r="K139" s="3"/>
      <c r="L139" s="3"/>
      <c r="M139" s="3"/>
      <c r="N139" s="3"/>
    </row>
    <row r="140" spans="2:14">
      <c r="B140" s="3"/>
      <c r="C140" s="56"/>
      <c r="D140" s="56"/>
      <c r="E140" s="58"/>
      <c r="F140" s="3"/>
      <c r="G140" s="3"/>
      <c r="H140" s="3"/>
      <c r="I140" s="3"/>
      <c r="J140" s="3"/>
      <c r="K140" s="3"/>
      <c r="L140" s="3"/>
      <c r="M140" s="3"/>
      <c r="N140" s="3"/>
    </row>
    <row r="141" spans="2:14">
      <c r="B141" s="3"/>
      <c r="C141" s="56"/>
      <c r="D141" s="56"/>
      <c r="E141" s="58"/>
      <c r="F141" s="3"/>
      <c r="G141" s="3"/>
      <c r="H141" s="3"/>
      <c r="I141" s="3"/>
      <c r="J141" s="3"/>
      <c r="K141" s="3"/>
      <c r="L141" s="3"/>
      <c r="M141" s="3"/>
      <c r="N141" s="3"/>
    </row>
    <row r="142" spans="2:14">
      <c r="B142" s="3"/>
      <c r="C142" s="56"/>
      <c r="D142" s="56"/>
      <c r="E142" s="58"/>
      <c r="F142" s="3"/>
      <c r="G142" s="3"/>
      <c r="H142" s="3"/>
      <c r="I142" s="3"/>
      <c r="J142" s="3"/>
      <c r="K142" s="3"/>
      <c r="L142" s="3"/>
      <c r="M142" s="3"/>
      <c r="N142" s="3"/>
    </row>
    <row r="143" spans="2:14">
      <c r="B143" s="3"/>
      <c r="C143" s="56"/>
      <c r="D143" s="56"/>
      <c r="E143" s="58"/>
      <c r="F143" s="3"/>
      <c r="G143" s="3"/>
      <c r="H143" s="3"/>
      <c r="I143" s="3"/>
      <c r="J143" s="3"/>
      <c r="K143" s="3"/>
      <c r="L143" s="3"/>
      <c r="M143" s="3"/>
      <c r="N143" s="3"/>
    </row>
    <row r="144" spans="2:14">
      <c r="B144" s="3"/>
      <c r="C144" s="56"/>
      <c r="D144" s="56"/>
      <c r="E144" s="58"/>
      <c r="F144" s="3"/>
      <c r="G144" s="3"/>
      <c r="H144" s="3"/>
      <c r="I144" s="3"/>
      <c r="J144" s="3"/>
      <c r="K144" s="3"/>
      <c r="L144" s="3"/>
      <c r="M144" s="3"/>
      <c r="N144" s="3"/>
    </row>
    <row r="145" spans="2:14">
      <c r="B145" s="3"/>
      <c r="C145" s="56"/>
      <c r="D145" s="56"/>
      <c r="E145" s="58"/>
      <c r="F145" s="3"/>
      <c r="G145" s="3"/>
      <c r="H145" s="3"/>
      <c r="I145" s="3"/>
      <c r="J145" s="3"/>
      <c r="K145" s="3"/>
      <c r="L145" s="3"/>
      <c r="M145" s="3"/>
      <c r="N145" s="3"/>
    </row>
    <row r="146" spans="2:14">
      <c r="B146" s="3"/>
      <c r="C146" s="56"/>
      <c r="D146" s="56"/>
      <c r="E146" s="58"/>
      <c r="F146" s="3"/>
      <c r="G146" s="3"/>
      <c r="H146" s="3"/>
      <c r="I146" s="3"/>
      <c r="J146" s="3"/>
      <c r="K146" s="3"/>
      <c r="L146" s="3"/>
      <c r="M146" s="3"/>
      <c r="N146" s="3"/>
    </row>
    <row r="147" spans="2:14">
      <c r="B147" s="3"/>
      <c r="C147" s="56"/>
      <c r="D147" s="56"/>
      <c r="E147" s="58"/>
      <c r="F147" s="3"/>
      <c r="G147" s="3"/>
      <c r="H147" s="3"/>
      <c r="I147" s="3"/>
      <c r="J147" s="3"/>
      <c r="K147" s="3"/>
      <c r="L147" s="3"/>
      <c r="M147" s="3"/>
      <c r="N147" s="3"/>
    </row>
    <row r="148" spans="2:14">
      <c r="B148" s="3"/>
      <c r="C148" s="56"/>
      <c r="D148" s="56"/>
      <c r="E148" s="58"/>
      <c r="F148" s="3"/>
      <c r="G148" s="3"/>
      <c r="H148" s="3"/>
      <c r="I148" s="3"/>
      <c r="J148" s="3"/>
      <c r="K148" s="3"/>
      <c r="L148" s="3"/>
      <c r="M148" s="3"/>
      <c r="N148" s="3"/>
    </row>
    <row r="149" spans="2:14">
      <c r="B149" s="3"/>
      <c r="C149" s="56"/>
      <c r="D149" s="56"/>
      <c r="E149" s="58"/>
      <c r="F149" s="3"/>
      <c r="G149" s="3"/>
      <c r="H149" s="3"/>
      <c r="I149" s="3"/>
      <c r="J149" s="3"/>
      <c r="K149" s="3"/>
      <c r="L149" s="3"/>
      <c r="M149" s="3"/>
      <c r="N149" s="3"/>
    </row>
    <row r="150" spans="2:14">
      <c r="B150" s="3"/>
      <c r="C150" s="56"/>
      <c r="D150" s="56"/>
      <c r="E150" s="58"/>
      <c r="F150" s="3"/>
      <c r="G150" s="3"/>
      <c r="H150" s="3"/>
      <c r="I150" s="3"/>
      <c r="J150" s="3"/>
      <c r="K150" s="3"/>
      <c r="L150" s="3"/>
      <c r="M150" s="3"/>
      <c r="N150" s="3"/>
    </row>
    <row r="151" spans="2:14">
      <c r="B151" s="3"/>
      <c r="C151" s="56"/>
      <c r="D151" s="56"/>
      <c r="E151" s="58"/>
      <c r="F151" s="3"/>
      <c r="G151" s="3"/>
      <c r="H151" s="3"/>
      <c r="I151" s="3"/>
      <c r="J151" s="3"/>
      <c r="K151" s="3"/>
      <c r="L151" s="3"/>
      <c r="M151" s="3"/>
      <c r="N151" s="3"/>
    </row>
    <row r="152" spans="2:14">
      <c r="B152" s="3"/>
      <c r="C152" s="56"/>
      <c r="D152" s="56"/>
      <c r="E152" s="58"/>
      <c r="F152" s="3"/>
      <c r="G152" s="3"/>
      <c r="H152" s="3"/>
      <c r="I152" s="3"/>
      <c r="J152" s="3"/>
      <c r="K152" s="3"/>
      <c r="L152" s="3"/>
      <c r="M152" s="3"/>
      <c r="N152" s="3"/>
    </row>
    <row r="153" spans="2:14">
      <c r="B153" s="3"/>
      <c r="C153" s="56"/>
      <c r="D153" s="56"/>
      <c r="E153" s="58"/>
      <c r="F153" s="3"/>
      <c r="G153" s="3"/>
      <c r="H153" s="3"/>
      <c r="I153" s="3"/>
      <c r="J153" s="3"/>
      <c r="K153" s="3"/>
      <c r="L153" s="3"/>
      <c r="M153" s="3"/>
      <c r="N153" s="3"/>
    </row>
    <row r="154" spans="2:14">
      <c r="B154" s="3"/>
      <c r="C154" s="56"/>
      <c r="D154" s="56"/>
      <c r="E154" s="58"/>
      <c r="F154" s="3"/>
      <c r="G154" s="3"/>
      <c r="H154" s="3"/>
      <c r="I154" s="3"/>
      <c r="J154" s="3"/>
      <c r="K154" s="3"/>
      <c r="L154" s="3"/>
      <c r="M154" s="3"/>
      <c r="N154" s="3"/>
    </row>
    <row r="155" spans="2:14">
      <c r="B155" s="3"/>
      <c r="C155" s="56"/>
      <c r="D155" s="56"/>
      <c r="E155" s="58"/>
      <c r="F155" s="3"/>
      <c r="G155" s="3"/>
      <c r="H155" s="3"/>
      <c r="I155" s="3"/>
      <c r="J155" s="3"/>
      <c r="K155" s="3"/>
      <c r="L155" s="3"/>
      <c r="M155" s="3"/>
      <c r="N155" s="3"/>
    </row>
    <row r="156" spans="2:14">
      <c r="B156" s="3"/>
      <c r="C156" s="56"/>
      <c r="D156" s="56"/>
      <c r="E156" s="58"/>
      <c r="F156" s="3"/>
      <c r="G156" s="3"/>
      <c r="H156" s="3"/>
      <c r="I156" s="3"/>
      <c r="J156" s="3"/>
      <c r="K156" s="3"/>
      <c r="L156" s="3"/>
      <c r="M156" s="3"/>
      <c r="N156" s="3"/>
    </row>
    <row r="157" spans="2:14">
      <c r="B157" s="3"/>
      <c r="C157" s="56"/>
      <c r="D157" s="56"/>
      <c r="E157" s="58"/>
      <c r="F157" s="3"/>
      <c r="G157" s="3"/>
      <c r="H157" s="3"/>
      <c r="I157" s="3"/>
      <c r="J157" s="3"/>
      <c r="K157" s="3"/>
      <c r="L157" s="3"/>
      <c r="M157" s="3"/>
      <c r="N157" s="3"/>
    </row>
    <row r="158" spans="2:14">
      <c r="B158" s="3"/>
      <c r="C158" s="56"/>
      <c r="D158" s="56"/>
      <c r="E158" s="58"/>
      <c r="F158" s="3"/>
      <c r="G158" s="3"/>
      <c r="H158" s="3"/>
      <c r="I158" s="3"/>
      <c r="J158" s="3"/>
      <c r="K158" s="3"/>
      <c r="L158" s="3"/>
      <c r="M158" s="3"/>
      <c r="N158" s="3"/>
    </row>
    <row r="159" spans="2:14">
      <c r="B159" s="3"/>
      <c r="C159" s="56"/>
      <c r="D159" s="56"/>
      <c r="E159" s="58"/>
      <c r="F159" s="3"/>
      <c r="G159" s="3"/>
      <c r="H159" s="3"/>
      <c r="I159" s="3"/>
      <c r="J159" s="3"/>
      <c r="K159" s="3"/>
      <c r="L159" s="3"/>
      <c r="M159" s="3"/>
      <c r="N159" s="3"/>
    </row>
    <row r="160" spans="2:14">
      <c r="B160" s="3"/>
      <c r="C160" s="56"/>
      <c r="D160" s="56"/>
      <c r="E160" s="58"/>
      <c r="F160" s="3"/>
      <c r="G160" s="3"/>
      <c r="H160" s="3"/>
      <c r="I160" s="3"/>
      <c r="J160" s="3"/>
      <c r="K160" s="3"/>
      <c r="L160" s="3"/>
      <c r="M160" s="3"/>
      <c r="N160" s="3"/>
    </row>
    <row r="161" spans="2:14">
      <c r="B161" s="3"/>
      <c r="C161" s="56"/>
      <c r="D161" s="56"/>
      <c r="E161" s="58"/>
      <c r="F161" s="3"/>
      <c r="G161" s="3"/>
      <c r="H161" s="3"/>
      <c r="I161" s="3"/>
      <c r="J161" s="3"/>
      <c r="K161" s="3"/>
      <c r="L161" s="3"/>
      <c r="M161" s="3"/>
      <c r="N161" s="3"/>
    </row>
    <row r="162" spans="2:14">
      <c r="B162" s="3"/>
      <c r="C162" s="56"/>
      <c r="D162" s="56"/>
      <c r="E162" s="58"/>
      <c r="F162" s="3"/>
      <c r="G162" s="3"/>
      <c r="H162" s="3"/>
      <c r="I162" s="3"/>
      <c r="J162" s="3"/>
      <c r="K162" s="3"/>
      <c r="L162" s="3"/>
      <c r="M162" s="3"/>
      <c r="N162" s="3"/>
    </row>
    <row r="163" spans="2:14">
      <c r="B163" s="3"/>
      <c r="C163" s="56"/>
      <c r="D163" s="56"/>
      <c r="E163" s="58"/>
      <c r="F163" s="3"/>
      <c r="G163" s="3"/>
      <c r="H163" s="3"/>
      <c r="I163" s="3"/>
      <c r="J163" s="3"/>
      <c r="K163" s="3"/>
      <c r="L163" s="3"/>
      <c r="M163" s="3"/>
      <c r="N163" s="3"/>
    </row>
    <row r="164" spans="2:14">
      <c r="B164" s="3"/>
      <c r="C164" s="56"/>
      <c r="D164" s="56"/>
      <c r="E164" s="58"/>
      <c r="F164" s="3"/>
      <c r="G164" s="3"/>
      <c r="H164" s="3"/>
      <c r="I164" s="3"/>
      <c r="J164" s="3"/>
      <c r="K164" s="3"/>
      <c r="L164" s="3"/>
      <c r="M164" s="3"/>
      <c r="N164" s="3"/>
    </row>
    <row r="165" spans="2:14">
      <c r="B165" s="3"/>
      <c r="C165" s="56"/>
      <c r="D165" s="56"/>
      <c r="E165" s="58"/>
      <c r="F165" s="3"/>
      <c r="G165" s="3"/>
      <c r="H165" s="3"/>
      <c r="I165" s="3"/>
      <c r="J165" s="3"/>
      <c r="K165" s="3"/>
      <c r="L165" s="3"/>
      <c r="M165" s="3"/>
      <c r="N165" s="3"/>
    </row>
    <row r="166" spans="2:14">
      <c r="B166" s="3"/>
      <c r="C166" s="56"/>
      <c r="D166" s="56"/>
      <c r="E166" s="58"/>
      <c r="F166" s="3"/>
      <c r="G166" s="3"/>
      <c r="H166" s="3"/>
      <c r="I166" s="3"/>
      <c r="J166" s="3"/>
      <c r="K166" s="3"/>
      <c r="L166" s="3"/>
      <c r="M166" s="3"/>
      <c r="N166" s="3"/>
    </row>
    <row r="167" spans="2:14">
      <c r="B167" s="3"/>
      <c r="C167" s="56"/>
      <c r="D167" s="56"/>
      <c r="E167" s="58"/>
      <c r="F167" s="3"/>
      <c r="G167" s="3"/>
      <c r="H167" s="3"/>
      <c r="I167" s="3"/>
      <c r="J167" s="3"/>
      <c r="K167" s="3"/>
      <c r="L167" s="3"/>
      <c r="M167" s="3"/>
      <c r="N167" s="3"/>
    </row>
    <row r="168" spans="2:14">
      <c r="B168" s="3"/>
      <c r="C168" s="56"/>
      <c r="D168" s="56"/>
      <c r="E168" s="58"/>
      <c r="F168" s="3"/>
      <c r="G168" s="3"/>
      <c r="H168" s="3"/>
      <c r="I168" s="3"/>
      <c r="J168" s="3"/>
      <c r="K168" s="3"/>
      <c r="L168" s="3"/>
      <c r="M168" s="3"/>
      <c r="N168" s="3"/>
    </row>
    <row r="169" spans="2:14">
      <c r="B169" s="3"/>
      <c r="C169" s="56"/>
      <c r="D169" s="56"/>
      <c r="E169" s="58"/>
      <c r="F169" s="3"/>
      <c r="G169" s="3"/>
      <c r="H169" s="3"/>
      <c r="I169" s="3"/>
      <c r="J169" s="3"/>
      <c r="K169" s="3"/>
      <c r="L169" s="3"/>
      <c r="M169" s="3"/>
      <c r="N169" s="3"/>
    </row>
    <row r="170" spans="2:14">
      <c r="B170" s="3"/>
      <c r="C170" s="56"/>
      <c r="D170" s="56"/>
      <c r="E170" s="58"/>
      <c r="F170" s="3"/>
      <c r="G170" s="3"/>
      <c r="H170" s="3"/>
      <c r="I170" s="3"/>
      <c r="J170" s="3"/>
      <c r="K170" s="3"/>
      <c r="L170" s="3"/>
      <c r="M170" s="3"/>
      <c r="N170" s="3"/>
    </row>
    <row r="171" spans="2:14">
      <c r="B171" s="3"/>
      <c r="C171" s="56"/>
      <c r="D171" s="56"/>
      <c r="E171" s="58"/>
      <c r="F171" s="3"/>
      <c r="G171" s="3"/>
      <c r="H171" s="3"/>
      <c r="I171" s="3"/>
      <c r="J171" s="3"/>
      <c r="K171" s="3"/>
      <c r="L171" s="3"/>
      <c r="M171" s="3"/>
      <c r="N171" s="3"/>
    </row>
    <row r="172" spans="2:14">
      <c r="B172" s="3"/>
      <c r="C172" s="56"/>
      <c r="D172" s="56"/>
      <c r="E172" s="58"/>
      <c r="F172" s="3"/>
      <c r="G172" s="3"/>
      <c r="H172" s="3"/>
      <c r="I172" s="3"/>
      <c r="J172" s="3"/>
      <c r="K172" s="3"/>
      <c r="L172" s="3"/>
      <c r="M172" s="3"/>
      <c r="N172" s="3"/>
    </row>
    <row r="173" spans="2:14">
      <c r="B173" s="3"/>
      <c r="C173" s="56"/>
      <c r="D173" s="56"/>
      <c r="E173" s="58"/>
      <c r="F173" s="3"/>
      <c r="G173" s="3"/>
      <c r="H173" s="3"/>
      <c r="I173" s="3"/>
      <c r="J173" s="3"/>
      <c r="K173" s="3"/>
      <c r="L173" s="3"/>
      <c r="M173" s="3"/>
      <c r="N173" s="3"/>
    </row>
    <row r="174" spans="2:14">
      <c r="B174" s="3"/>
      <c r="C174" s="56"/>
      <c r="D174" s="56"/>
      <c r="E174" s="58"/>
      <c r="F174" s="3"/>
      <c r="G174" s="3"/>
      <c r="H174" s="3"/>
      <c r="I174" s="3"/>
      <c r="J174" s="3"/>
      <c r="K174" s="3"/>
      <c r="L174" s="3"/>
      <c r="M174" s="3"/>
      <c r="N174" s="3"/>
    </row>
    <row r="175" spans="2:14">
      <c r="B175" s="3"/>
      <c r="C175" s="56"/>
      <c r="D175" s="56"/>
      <c r="E175" s="58"/>
      <c r="F175" s="3"/>
      <c r="G175" s="3"/>
      <c r="H175" s="3"/>
      <c r="I175" s="3"/>
      <c r="J175" s="3"/>
      <c r="K175" s="3"/>
      <c r="L175" s="3"/>
      <c r="M175" s="3"/>
      <c r="N175" s="3"/>
    </row>
    <row r="176" spans="2:14">
      <c r="B176" s="3"/>
      <c r="C176" s="56"/>
      <c r="D176" s="56"/>
      <c r="E176" s="58"/>
      <c r="F176" s="3"/>
      <c r="G176" s="3"/>
      <c r="H176" s="3"/>
      <c r="I176" s="3"/>
      <c r="J176" s="3"/>
      <c r="K176" s="3"/>
      <c r="L176" s="3"/>
      <c r="M176" s="3"/>
      <c r="N176" s="3"/>
    </row>
    <row r="177" spans="2:14">
      <c r="B177" s="3"/>
      <c r="C177" s="56"/>
      <c r="D177" s="56"/>
      <c r="E177" s="58"/>
      <c r="F177" s="3"/>
      <c r="G177" s="3"/>
      <c r="H177" s="3"/>
      <c r="I177" s="3"/>
      <c r="J177" s="3"/>
      <c r="K177" s="3"/>
      <c r="L177" s="3"/>
      <c r="M177" s="3"/>
      <c r="N177" s="3"/>
    </row>
    <row r="178" spans="2:14">
      <c r="B178" s="3"/>
      <c r="C178" s="56"/>
      <c r="D178" s="56"/>
      <c r="E178" s="58"/>
      <c r="F178" s="3"/>
      <c r="G178" s="3"/>
      <c r="H178" s="3"/>
      <c r="I178" s="3"/>
      <c r="J178" s="3"/>
      <c r="K178" s="3"/>
      <c r="L178" s="3"/>
      <c r="M178" s="3"/>
      <c r="N178" s="3"/>
    </row>
    <row r="179" spans="2:14">
      <c r="B179" s="3"/>
      <c r="C179" s="56"/>
      <c r="D179" s="56"/>
      <c r="E179" s="58"/>
      <c r="F179" s="3"/>
      <c r="G179" s="3"/>
      <c r="H179" s="3"/>
      <c r="I179" s="3"/>
      <c r="J179" s="3"/>
      <c r="K179" s="3"/>
      <c r="L179" s="3"/>
      <c r="M179" s="3"/>
      <c r="N179" s="3"/>
    </row>
    <row r="180" spans="2:14">
      <c r="B180" s="3"/>
      <c r="C180" s="56"/>
      <c r="D180" s="56"/>
      <c r="E180" s="58"/>
      <c r="F180" s="3"/>
      <c r="G180" s="3"/>
      <c r="H180" s="3"/>
      <c r="I180" s="3"/>
      <c r="J180" s="3"/>
      <c r="K180" s="3"/>
      <c r="L180" s="3"/>
      <c r="M180" s="3"/>
      <c r="N180" s="3"/>
    </row>
    <row r="181" spans="2:14">
      <c r="B181" s="3"/>
      <c r="C181" s="56"/>
      <c r="D181" s="56"/>
      <c r="E181" s="58"/>
      <c r="F181" s="3"/>
      <c r="G181" s="3"/>
      <c r="H181" s="3"/>
      <c r="I181" s="3"/>
      <c r="J181" s="3"/>
      <c r="K181" s="3"/>
      <c r="L181" s="3"/>
      <c r="M181" s="3"/>
      <c r="N181" s="3"/>
    </row>
    <row r="182" spans="2:14">
      <c r="B182" s="3"/>
      <c r="C182" s="56"/>
      <c r="D182" s="56"/>
      <c r="E182" s="58"/>
      <c r="F182" s="3"/>
      <c r="G182" s="3"/>
      <c r="H182" s="3"/>
      <c r="I182" s="3"/>
      <c r="J182" s="3"/>
      <c r="K182" s="3"/>
      <c r="L182" s="3"/>
      <c r="M182" s="3"/>
      <c r="N182" s="3"/>
    </row>
    <row r="183" spans="2:14">
      <c r="B183" s="3"/>
      <c r="C183" s="56"/>
      <c r="D183" s="56"/>
      <c r="E183" s="58"/>
      <c r="F183" s="3"/>
      <c r="G183" s="3"/>
      <c r="H183" s="3"/>
      <c r="I183" s="3"/>
      <c r="J183" s="3"/>
      <c r="K183" s="3"/>
      <c r="L183" s="3"/>
      <c r="M183" s="3"/>
      <c r="N183" s="3"/>
    </row>
    <row r="184" spans="2:14">
      <c r="B184" s="3"/>
      <c r="C184" s="56"/>
      <c r="D184" s="56"/>
      <c r="E184" s="58"/>
      <c r="F184" s="3"/>
      <c r="G184" s="3"/>
      <c r="H184" s="3"/>
      <c r="I184" s="3"/>
      <c r="J184" s="3"/>
      <c r="K184" s="3"/>
      <c r="L184" s="3"/>
      <c r="M184" s="3"/>
      <c r="N184" s="3"/>
    </row>
    <row r="185" spans="2:14">
      <c r="B185" s="3"/>
      <c r="C185" s="56"/>
      <c r="D185" s="56"/>
      <c r="E185" s="58"/>
      <c r="F185" s="3"/>
      <c r="G185" s="3"/>
      <c r="H185" s="3"/>
      <c r="I185" s="3"/>
      <c r="J185" s="3"/>
      <c r="K185" s="3"/>
      <c r="L185" s="3"/>
      <c r="M185" s="3"/>
      <c r="N185" s="3"/>
    </row>
    <row r="186" spans="2:14">
      <c r="B186" s="3"/>
      <c r="C186" s="56"/>
      <c r="D186" s="56"/>
      <c r="E186" s="58"/>
      <c r="F186" s="3"/>
      <c r="G186" s="3"/>
      <c r="H186" s="3"/>
      <c r="I186" s="3"/>
      <c r="J186" s="3"/>
      <c r="K186" s="3"/>
      <c r="L186" s="3"/>
      <c r="M186" s="3"/>
      <c r="N186" s="3"/>
    </row>
    <row r="187" spans="2:14">
      <c r="B187" s="3"/>
      <c r="C187" s="56"/>
      <c r="D187" s="56"/>
      <c r="E187" s="58"/>
      <c r="F187" s="3"/>
      <c r="G187" s="3"/>
      <c r="H187" s="3"/>
      <c r="I187" s="3"/>
      <c r="J187" s="3"/>
      <c r="K187" s="3"/>
      <c r="L187" s="3"/>
      <c r="M187" s="3"/>
      <c r="N187" s="3"/>
    </row>
    <row r="188" spans="2:14">
      <c r="B188" s="3"/>
      <c r="C188" s="56"/>
      <c r="D188" s="56"/>
      <c r="E188" s="58"/>
      <c r="F188" s="3"/>
      <c r="G188" s="3"/>
      <c r="H188" s="3"/>
      <c r="I188" s="3"/>
      <c r="J188" s="3"/>
      <c r="K188" s="3"/>
      <c r="L188" s="3"/>
      <c r="M188" s="3"/>
      <c r="N188" s="3"/>
    </row>
    <row r="189" spans="2:14">
      <c r="B189" s="3"/>
      <c r="C189" s="56"/>
      <c r="D189" s="56"/>
      <c r="E189" s="58"/>
      <c r="F189" s="3"/>
      <c r="G189" s="3"/>
      <c r="H189" s="3"/>
      <c r="I189" s="3"/>
      <c r="J189" s="3"/>
      <c r="K189" s="3"/>
      <c r="L189" s="3"/>
      <c r="M189" s="3"/>
      <c r="N189" s="3"/>
    </row>
    <row r="190" spans="2:14">
      <c r="B190" s="3"/>
      <c r="C190" s="56"/>
      <c r="D190" s="56"/>
      <c r="E190" s="58"/>
      <c r="F190" s="3"/>
      <c r="G190" s="3"/>
      <c r="H190" s="3"/>
      <c r="I190" s="3"/>
      <c r="J190" s="3"/>
      <c r="K190" s="3"/>
      <c r="L190" s="3"/>
      <c r="M190" s="3"/>
      <c r="N190" s="3"/>
    </row>
    <row r="191" spans="2:14">
      <c r="B191" s="3"/>
      <c r="C191" s="56"/>
      <c r="D191" s="56"/>
      <c r="E191" s="58"/>
      <c r="F191" s="3"/>
      <c r="G191" s="3"/>
      <c r="H191" s="3"/>
      <c r="I191" s="3"/>
      <c r="J191" s="3"/>
      <c r="K191" s="3"/>
      <c r="L191" s="3"/>
      <c r="M191" s="3"/>
      <c r="N191" s="3"/>
    </row>
    <row r="192" spans="2:14">
      <c r="B192" s="3"/>
      <c r="C192" s="56"/>
      <c r="D192" s="56"/>
      <c r="E192" s="58"/>
      <c r="F192" s="3"/>
      <c r="G192" s="3"/>
      <c r="H192" s="3"/>
      <c r="I192" s="3"/>
      <c r="J192" s="3"/>
      <c r="K192" s="3"/>
      <c r="L192" s="3"/>
      <c r="M192" s="3"/>
      <c r="N192" s="3"/>
    </row>
    <row r="193" spans="2:14">
      <c r="B193" s="3"/>
      <c r="C193" s="56"/>
      <c r="D193" s="56"/>
      <c r="E193" s="58"/>
      <c r="F193" s="3"/>
      <c r="G193" s="3"/>
      <c r="H193" s="3"/>
      <c r="I193" s="3"/>
      <c r="J193" s="3"/>
      <c r="K193" s="3"/>
      <c r="L193" s="3"/>
      <c r="M193" s="3"/>
      <c r="N193" s="3"/>
    </row>
    <row r="194" spans="2:14">
      <c r="B194" s="3"/>
      <c r="C194" s="56"/>
      <c r="D194" s="56"/>
      <c r="E194" s="58"/>
      <c r="F194" s="3"/>
      <c r="G194" s="3"/>
      <c r="H194" s="3"/>
      <c r="I194" s="3"/>
      <c r="J194" s="3"/>
      <c r="K194" s="3"/>
      <c r="L194" s="3"/>
      <c r="M194" s="3"/>
      <c r="N194" s="3"/>
    </row>
    <row r="195" spans="2:14">
      <c r="B195" s="3"/>
      <c r="C195" s="56"/>
      <c r="D195" s="56"/>
      <c r="E195" s="58"/>
      <c r="F195" s="3"/>
      <c r="G195" s="3"/>
      <c r="H195" s="3"/>
      <c r="I195" s="3"/>
      <c r="J195" s="3"/>
      <c r="K195" s="3"/>
      <c r="L195" s="3"/>
      <c r="M195" s="3"/>
      <c r="N195" s="3"/>
    </row>
    <row r="196" spans="2:14">
      <c r="B196" s="3"/>
      <c r="C196" s="56"/>
      <c r="D196" s="56"/>
      <c r="E196" s="58"/>
      <c r="F196" s="3"/>
      <c r="G196" s="3"/>
      <c r="H196" s="3"/>
      <c r="I196" s="3"/>
      <c r="J196" s="3"/>
      <c r="K196" s="3"/>
      <c r="L196" s="3"/>
      <c r="M196" s="3"/>
      <c r="N196" s="3"/>
    </row>
    <row r="197" spans="2:14">
      <c r="B197" s="3"/>
      <c r="C197" s="56"/>
      <c r="D197" s="56"/>
      <c r="E197" s="58"/>
      <c r="F197" s="3"/>
      <c r="G197" s="3"/>
      <c r="H197" s="3"/>
      <c r="I197" s="3"/>
      <c r="J197" s="3"/>
      <c r="K197" s="3"/>
      <c r="L197" s="3"/>
      <c r="M197" s="3"/>
      <c r="N197" s="3"/>
    </row>
    <row r="198" spans="2:14">
      <c r="B198" s="3"/>
      <c r="C198" s="56"/>
      <c r="D198" s="56"/>
      <c r="E198" s="58"/>
      <c r="F198" s="3"/>
      <c r="G198" s="3"/>
      <c r="H198" s="3"/>
      <c r="I198" s="3"/>
      <c r="J198" s="3"/>
      <c r="K198" s="3"/>
      <c r="L198" s="3"/>
      <c r="M198" s="3"/>
      <c r="N198" s="3"/>
    </row>
    <row r="199" spans="2:14">
      <c r="B199" s="3"/>
      <c r="C199" s="56"/>
      <c r="D199" s="56"/>
      <c r="E199" s="58"/>
      <c r="F199" s="3"/>
      <c r="G199" s="3"/>
      <c r="H199" s="3"/>
      <c r="I199" s="3"/>
      <c r="J199" s="3"/>
      <c r="K199" s="3"/>
      <c r="L199" s="3"/>
      <c r="M199" s="3"/>
      <c r="N199" s="3"/>
    </row>
    <row r="200" spans="2:14">
      <c r="B200" s="3"/>
      <c r="C200" s="56"/>
      <c r="D200" s="56"/>
      <c r="E200" s="58"/>
      <c r="F200" s="3"/>
      <c r="G200" s="3"/>
      <c r="H200" s="3"/>
      <c r="I200" s="3"/>
      <c r="J200" s="3"/>
      <c r="K200" s="3"/>
      <c r="L200" s="3"/>
      <c r="M200" s="3"/>
      <c r="N200" s="3"/>
    </row>
    <row r="201" spans="2:14">
      <c r="B201" s="3"/>
      <c r="C201" s="56"/>
      <c r="D201" s="56"/>
      <c r="E201" s="58"/>
      <c r="F201" s="3"/>
      <c r="G201" s="3"/>
      <c r="H201" s="3"/>
      <c r="I201" s="3"/>
      <c r="J201" s="3"/>
      <c r="K201" s="3"/>
      <c r="L201" s="3"/>
      <c r="M201" s="3"/>
      <c r="N201" s="3"/>
    </row>
    <row r="202" spans="2:14">
      <c r="B202" s="3"/>
      <c r="C202" s="56"/>
      <c r="D202" s="56"/>
      <c r="E202" s="58"/>
      <c r="F202" s="3"/>
      <c r="G202" s="3"/>
      <c r="H202" s="3"/>
      <c r="I202" s="3"/>
      <c r="J202" s="3"/>
      <c r="K202" s="3"/>
      <c r="L202" s="3"/>
      <c r="M202" s="3"/>
      <c r="N202" s="3"/>
    </row>
  </sheetData>
  <mergeCells count="3">
    <mergeCell ref="B2:H3"/>
    <mergeCell ref="C55:C60"/>
    <mergeCell ref="C61:C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2" sqref="D12"/>
    </sheetView>
  </sheetViews>
  <sheetFormatPr defaultRowHeight="14.25"/>
  <cols>
    <col min="2" max="2" width="68.875" customWidth="1"/>
    <col min="3" max="3" width="11.75" customWidth="1"/>
    <col min="4" max="4" width="11.625" customWidth="1"/>
  </cols>
  <sheetData>
    <row r="1" spans="2:6" ht="15" thickBot="1"/>
    <row r="2" spans="2:6">
      <c r="B2" s="188" t="s">
        <v>165</v>
      </c>
      <c r="C2" s="150" t="s">
        <v>160</v>
      </c>
      <c r="D2" s="151" t="s">
        <v>161</v>
      </c>
    </row>
    <row r="3" spans="2:6">
      <c r="B3" s="189"/>
      <c r="C3" s="152" t="s">
        <v>162</v>
      </c>
      <c r="D3" s="153" t="s">
        <v>162</v>
      </c>
    </row>
    <row r="4" spans="2:6">
      <c r="B4" s="148" t="s">
        <v>147</v>
      </c>
      <c r="C4" s="147">
        <f>'Bud. 1 (1ABC)'!I13</f>
        <v>0</v>
      </c>
      <c r="D4" s="149">
        <f>C4*1.23</f>
        <v>0</v>
      </c>
    </row>
    <row r="5" spans="2:6">
      <c r="B5" s="157" t="s">
        <v>149</v>
      </c>
      <c r="C5" s="158">
        <f>'Bud. 1 (1ABC)'!I44</f>
        <v>0</v>
      </c>
      <c r="D5" s="159">
        <f t="shared" ref="D5:D16" si="0">C5*1.23</f>
        <v>0</v>
      </c>
      <c r="F5" s="146"/>
    </row>
    <row r="6" spans="2:6">
      <c r="B6" s="148" t="s">
        <v>148</v>
      </c>
      <c r="C6" s="147">
        <f>'Bud. 2 (7)'!I29</f>
        <v>0</v>
      </c>
      <c r="D6" s="149">
        <f t="shared" si="0"/>
        <v>0</v>
      </c>
    </row>
    <row r="7" spans="2:6">
      <c r="B7" s="157" t="s">
        <v>150</v>
      </c>
      <c r="C7" s="158">
        <f>'Bud. 2 (7)'!I46</f>
        <v>0</v>
      </c>
      <c r="D7" s="159">
        <f t="shared" si="0"/>
        <v>0</v>
      </c>
    </row>
    <row r="8" spans="2:6">
      <c r="B8" s="148" t="s">
        <v>151</v>
      </c>
      <c r="C8" s="147">
        <f>'Bud. 3 (9A)'!I30</f>
        <v>0</v>
      </c>
      <c r="D8" s="149">
        <f t="shared" si="0"/>
        <v>0</v>
      </c>
    </row>
    <row r="9" spans="2:6">
      <c r="B9" s="157" t="s">
        <v>152</v>
      </c>
      <c r="C9" s="158">
        <f>'Bud. 3 (9A)'!I71</f>
        <v>0</v>
      </c>
      <c r="D9" s="159">
        <f t="shared" si="0"/>
        <v>0</v>
      </c>
    </row>
    <row r="10" spans="2:6">
      <c r="B10" s="148" t="s">
        <v>153</v>
      </c>
      <c r="C10" s="147">
        <f>'Bud. 4 (9)'!I36</f>
        <v>0</v>
      </c>
      <c r="D10" s="149">
        <f t="shared" si="0"/>
        <v>0</v>
      </c>
    </row>
    <row r="11" spans="2:6">
      <c r="B11" s="157" t="s">
        <v>154</v>
      </c>
      <c r="C11" s="158">
        <f>'Bud. 4 (9)'!I57</f>
        <v>0</v>
      </c>
      <c r="D11" s="159">
        <f t="shared" si="0"/>
        <v>0</v>
      </c>
    </row>
    <row r="12" spans="2:6">
      <c r="B12" s="148" t="s">
        <v>155</v>
      </c>
      <c r="C12" s="147">
        <f>'Bud. 4 cz. BSL (9)'!I15</f>
        <v>0</v>
      </c>
      <c r="D12" s="149">
        <f t="shared" si="0"/>
        <v>0</v>
      </c>
    </row>
    <row r="13" spans="2:6">
      <c r="B13" s="157" t="s">
        <v>156</v>
      </c>
      <c r="C13" s="158">
        <f>'Bud. 4 cz. BSL (9)'!I24</f>
        <v>0</v>
      </c>
      <c r="D13" s="159">
        <f t="shared" si="0"/>
        <v>0</v>
      </c>
    </row>
    <row r="14" spans="2:6">
      <c r="B14" s="148" t="s">
        <v>157</v>
      </c>
      <c r="C14" s="147">
        <f>Humanitarium!I8</f>
        <v>0</v>
      </c>
      <c r="D14" s="149">
        <f t="shared" si="0"/>
        <v>0</v>
      </c>
    </row>
    <row r="15" spans="2:6">
      <c r="B15" s="157" t="s">
        <v>158</v>
      </c>
      <c r="C15" s="158">
        <f>Humanitarium!I19</f>
        <v>0</v>
      </c>
      <c r="D15" s="159">
        <f t="shared" si="0"/>
        <v>0</v>
      </c>
    </row>
    <row r="16" spans="2:6">
      <c r="B16" s="148" t="s">
        <v>159</v>
      </c>
      <c r="C16" s="147">
        <f>'Usuwanie awarii'!H7</f>
        <v>0</v>
      </c>
      <c r="D16" s="149">
        <f t="shared" si="0"/>
        <v>0</v>
      </c>
    </row>
    <row r="17" spans="2:4" ht="15" thickBot="1">
      <c r="B17" s="160" t="s">
        <v>166</v>
      </c>
      <c r="C17" s="161">
        <f>D17/1.23</f>
        <v>40650.406504065038</v>
      </c>
      <c r="D17" s="162">
        <v>50000</v>
      </c>
    </row>
    <row r="18" spans="2:4" ht="15" thickBot="1">
      <c r="B18" s="154" t="s">
        <v>164</v>
      </c>
      <c r="C18" s="155">
        <f>SUM(C4:C17)</f>
        <v>40650.406504065038</v>
      </c>
      <c r="D18" s="156">
        <f>SUM(D4:D17)</f>
        <v>50000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Bud. 1 (1ABC)</vt:lpstr>
      <vt:lpstr>Bud. 2 (7)</vt:lpstr>
      <vt:lpstr>Bud. 3 (9A)</vt:lpstr>
      <vt:lpstr>Bud. 4 (9)</vt:lpstr>
      <vt:lpstr>Bud. 4 cz. BSL (9)</vt:lpstr>
      <vt:lpstr>Humanitarium</vt:lpstr>
      <vt:lpstr>Usuwanie awarii</vt:lpstr>
      <vt:lpstr>Podsumowanie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</dc:creator>
  <cp:lastModifiedBy>Maciej Szostek</cp:lastModifiedBy>
  <cp:lastPrinted>2016-01-20T11:50:00Z</cp:lastPrinted>
  <dcterms:created xsi:type="dcterms:W3CDTF">2015-12-04T08:22:13Z</dcterms:created>
  <dcterms:modified xsi:type="dcterms:W3CDTF">2016-01-20T19:34:23Z</dcterms:modified>
</cp:coreProperties>
</file>