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620" windowHeight="11655" activeTab="2"/>
  </bookViews>
  <sheets>
    <sheet name="cz.1" sheetId="4" r:id="rId1"/>
    <sheet name="cz.2" sheetId="5" r:id="rId2"/>
    <sheet name="cz.3 " sheetId="6" r:id="rId3"/>
  </sheets>
  <calcPr calcId="145621"/>
</workbook>
</file>

<file path=xl/calcChain.xml><?xml version="1.0" encoding="utf-8"?>
<calcChain xmlns="http://schemas.openxmlformats.org/spreadsheetml/2006/main">
  <c r="J5" i="6" l="1"/>
  <c r="J4" i="5" l="1"/>
  <c r="J3" i="4"/>
</calcChain>
</file>

<file path=xl/sharedStrings.xml><?xml version="1.0" encoding="utf-8"?>
<sst xmlns="http://schemas.openxmlformats.org/spreadsheetml/2006/main" count="64" uniqueCount="30">
  <si>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</si>
  <si>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</si>
  <si>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</si>
  <si>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</si>
  <si>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</si>
  <si>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</si>
  <si>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Zadanie/ laboratorium</t>
  </si>
  <si>
    <t>MPK</t>
  </si>
  <si>
    <t>Wartość brutto (cena jednostkowa za opakowanie x ilość opakowań w kolumnie G+ VAT)</t>
  </si>
  <si>
    <t>SUMA</t>
  </si>
  <si>
    <t>Projekt</t>
  </si>
  <si>
    <t>500szt</t>
  </si>
  <si>
    <t>pipety jednorazowe</t>
  </si>
  <si>
    <t>LIDER</t>
  </si>
  <si>
    <t>LIDER/LEDOS</t>
  </si>
  <si>
    <t>13.8402</t>
  </si>
  <si>
    <t>Mieszadełka magnetyczne z teflonu</t>
  </si>
  <si>
    <t>Ośmiokątne mieszadełka magnetyczne z pierścieniem pośrodku. 25 x (6 lub 8 mm)</t>
  </si>
  <si>
    <t>Mieszadełka magnetyczne z teflonową powłoką, 12 x 5 mm (+/- 0,5mm)</t>
  </si>
  <si>
    <t>Mieszadełka magnetyczne z wysokoenergetycznego tworzywa</t>
  </si>
  <si>
    <t>Mieszadełka magnetyczne z wysokoenergetycznym rdzeniem magnetycznym z tworzywa SmCo. 9 x 15 mm</t>
  </si>
  <si>
    <t xml:space="preserve">rdzenie do mieszadeł magnetycznych  </t>
  </si>
  <si>
    <t>pokryte powłoką teflonową 25x8mm</t>
  </si>
  <si>
    <t xml:space="preserve">Mieszadełka magnetyczne z wysokoenergetycznego tworzywa </t>
  </si>
  <si>
    <t xml:space="preserve">  Do lepkich ośrodków, wysokie obroty do 2000 min-1, z wysokoenergetycznego tworzywa pokryte teflonem 9x15 mm</t>
  </si>
  <si>
    <t>PRELUDIUMPRO</t>
  </si>
  <si>
    <t>Laboratorium Biospektroskopii i Bioobrazowania /NAOMIS/</t>
  </si>
  <si>
    <t>Preludium MIS</t>
  </si>
  <si>
    <t>1szt</t>
  </si>
  <si>
    <t>jednorazowe pipety Pasteura z PE o poj. 0,8  ml, proste ścianki (bez zwężenia na końcach), podziałka co 0,2 ml (+/- 1ml),  niesterylne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</si>
</sst>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"/>
  <sheetViews>
    <sheetView zoomScale="85" zoomScaleNormal="85" workbookViewId="0">
      <selection activeCell="J9" sqref="J9"/>
    </sheetView>
  </sheetViews>
  <sheetFormatPr defaultRowHeight="15"/>
  <cols>
    <col min="3" max="3" width="20.7109375" customWidth="1"/>
    <col min="4" max="4" width="52.28515625" customWidth="1"/>
    <col min="10" max="10" width="25.85546875" customWidth="1"/>
  </cols>
  <sheetData>
    <row r="1" spans="1:10" ht="55.5">
      <c r="A1" s="5" t="s">
        <v>1</v>
      </c>
      <c r="B1" s="5" t="s">
        <v>0</v>
      </c>
      <c r="C1" s="5" t="s">
        <v>2</v>
      </c>
      <c r="D1" s="5" t="s">
        <v>3</v>
      </c>
      <c r="E1" s="4" t="s">
        <v>4</v>
      </c>
      <c r="F1" s="4" t="s">
        <v>5</v>
      </c>
      <c r="G1" s="5" t="s">
        <v>10</v>
      </c>
      <c r="H1" s="5" t="s">
        <v>6</v>
      </c>
      <c r="I1" s="5" t="s">
        <v>7</v>
      </c>
      <c r="J1" s="5" t="s">
        <v>8</v>
      </c>
    </row>
    <row r="2" spans="1:10" ht="22.5">
      <c r="A2" s="1">
        <v>4</v>
      </c>
      <c r="B2" s="2">
        <v>1</v>
      </c>
      <c r="C2" s="2" t="s">
        <v>12</v>
      </c>
      <c r="D2" s="2" t="s">
        <v>29</v>
      </c>
      <c r="E2" s="2" t="s">
        <v>11</v>
      </c>
      <c r="F2" s="2">
        <v>4</v>
      </c>
      <c r="G2" s="2" t="s">
        <v>13</v>
      </c>
      <c r="H2" s="2" t="s">
        <v>14</v>
      </c>
      <c r="I2" s="2" t="s">
        <v>15</v>
      </c>
      <c r="J2" s="2"/>
    </row>
    <row r="3" spans="1:10">
      <c r="A3" s="6"/>
      <c r="B3" s="7"/>
      <c r="C3" s="7"/>
      <c r="D3" s="7"/>
      <c r="E3" s="7"/>
      <c r="F3" s="7"/>
      <c r="G3" s="7"/>
      <c r="H3" s="8"/>
      <c r="I3" s="1" t="s">
        <v>9</v>
      </c>
      <c r="J3" s="1">
        <f>SUM(J2)</f>
        <v>0</v>
      </c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zoomScale="85" zoomScaleNormal="85" workbookViewId="0">
      <selection activeCell="B30" sqref="B30"/>
    </sheetView>
  </sheetViews>
  <sheetFormatPr defaultRowHeight="15"/>
  <cols>
    <col min="3" max="3" width="27.7109375" customWidth="1"/>
    <col min="4" max="4" width="39" customWidth="1"/>
    <col min="8" max="8" width="17.5703125" customWidth="1"/>
    <col min="10" max="10" width="22.5703125" customWidth="1"/>
  </cols>
  <sheetData>
    <row r="1" spans="1:10" ht="60">
      <c r="A1" s="5" t="s">
        <v>1</v>
      </c>
      <c r="B1" s="5" t="s">
        <v>0</v>
      </c>
      <c r="C1" s="5" t="s">
        <v>2</v>
      </c>
      <c r="D1" s="5" t="s">
        <v>3</v>
      </c>
      <c r="E1" s="4" t="s">
        <v>4</v>
      </c>
      <c r="F1" s="4" t="s">
        <v>5</v>
      </c>
      <c r="G1" s="5" t="s">
        <v>10</v>
      </c>
      <c r="H1" s="5" t="s">
        <v>6</v>
      </c>
      <c r="I1" s="5" t="s">
        <v>7</v>
      </c>
      <c r="J1" s="5" t="s">
        <v>8</v>
      </c>
    </row>
    <row r="2" spans="1:10" ht="45">
      <c r="A2" s="1">
        <v>5</v>
      </c>
      <c r="B2" s="2">
        <v>1</v>
      </c>
      <c r="C2" s="2" t="s">
        <v>16</v>
      </c>
      <c r="D2" s="2" t="s">
        <v>17</v>
      </c>
      <c r="E2" s="2" t="s">
        <v>28</v>
      </c>
      <c r="F2" s="2">
        <v>10</v>
      </c>
      <c r="G2" s="2" t="s">
        <v>25</v>
      </c>
      <c r="H2" s="2" t="s">
        <v>26</v>
      </c>
      <c r="I2" s="2">
        <v>13.880800000000001</v>
      </c>
      <c r="J2" s="2"/>
    </row>
    <row r="3" spans="1:10" ht="45">
      <c r="A3" s="1">
        <v>5</v>
      </c>
      <c r="B3" s="2">
        <v>3</v>
      </c>
      <c r="C3" s="2" t="s">
        <v>19</v>
      </c>
      <c r="D3" s="2" t="s">
        <v>20</v>
      </c>
      <c r="E3" s="2" t="s">
        <v>28</v>
      </c>
      <c r="F3" s="2">
        <v>5</v>
      </c>
      <c r="G3" s="2" t="s">
        <v>25</v>
      </c>
      <c r="H3" s="2" t="s">
        <v>26</v>
      </c>
      <c r="I3" s="2">
        <v>13.880800000000001</v>
      </c>
      <c r="J3" s="2"/>
    </row>
    <row r="4" spans="1:10">
      <c r="A4" s="6"/>
      <c r="B4" s="7"/>
      <c r="C4" s="7"/>
      <c r="D4" s="7"/>
      <c r="E4" s="7"/>
      <c r="F4" s="7"/>
      <c r="G4" s="7"/>
      <c r="H4" s="8"/>
      <c r="I4" s="1" t="s">
        <v>9</v>
      </c>
      <c r="J4" s="1">
        <f>SUM(J2:J3)</f>
        <v>0</v>
      </c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D9" sqref="D9"/>
    </sheetView>
  </sheetViews>
  <sheetFormatPr defaultRowHeight="15"/>
  <cols>
    <col min="3" max="3" width="27.7109375" customWidth="1"/>
    <col min="4" max="4" width="39" customWidth="1"/>
    <col min="8" max="8" width="17.5703125" customWidth="1"/>
    <col min="10" max="10" width="22.5703125" customWidth="1"/>
  </cols>
  <sheetData>
    <row r="1" spans="1:10" ht="60">
      <c r="A1" s="5" t="s">
        <v>1</v>
      </c>
      <c r="B1" s="5" t="s">
        <v>0</v>
      </c>
      <c r="C1" s="5" t="s">
        <v>2</v>
      </c>
      <c r="D1" s="5" t="s">
        <v>3</v>
      </c>
      <c r="E1" s="4" t="s">
        <v>4</v>
      </c>
      <c r="F1" s="4" t="s">
        <v>5</v>
      </c>
      <c r="G1" s="5" t="s">
        <v>10</v>
      </c>
      <c r="H1" s="5" t="s">
        <v>6</v>
      </c>
      <c r="I1" s="5" t="s">
        <v>7</v>
      </c>
      <c r="J1" s="5" t="s">
        <v>8</v>
      </c>
    </row>
    <row r="2" spans="1:10" ht="45">
      <c r="A2" s="1">
        <v>5</v>
      </c>
      <c r="B2" s="2">
        <v>2</v>
      </c>
      <c r="C2" s="2" t="s">
        <v>16</v>
      </c>
      <c r="D2" s="2" t="s">
        <v>18</v>
      </c>
      <c r="E2" s="2" t="s">
        <v>28</v>
      </c>
      <c r="F2" s="2">
        <v>10</v>
      </c>
      <c r="G2" s="2" t="s">
        <v>25</v>
      </c>
      <c r="H2" s="2" t="s">
        <v>26</v>
      </c>
      <c r="I2" s="2">
        <v>13.880800000000001</v>
      </c>
      <c r="J2" s="2"/>
    </row>
    <row r="3" spans="1:10" ht="45">
      <c r="A3" s="1">
        <v>5</v>
      </c>
      <c r="B3" s="2">
        <v>4</v>
      </c>
      <c r="C3" s="2" t="s">
        <v>21</v>
      </c>
      <c r="D3" s="2" t="s">
        <v>22</v>
      </c>
      <c r="E3" s="2" t="s">
        <v>28</v>
      </c>
      <c r="F3" s="2">
        <v>10</v>
      </c>
      <c r="G3" s="2" t="s">
        <v>27</v>
      </c>
      <c r="H3" s="2" t="s">
        <v>26</v>
      </c>
      <c r="I3" s="2">
        <v>13.880800000000001</v>
      </c>
      <c r="J3" s="2"/>
    </row>
    <row r="4" spans="1:10" ht="45">
      <c r="A4" s="1">
        <v>5</v>
      </c>
      <c r="B4" s="2">
        <v>5</v>
      </c>
      <c r="C4" s="3" t="s">
        <v>23</v>
      </c>
      <c r="D4" s="2" t="s">
        <v>24</v>
      </c>
      <c r="E4" s="2" t="s">
        <v>28</v>
      </c>
      <c r="F4" s="2">
        <v>10</v>
      </c>
      <c r="G4" s="2" t="s">
        <v>27</v>
      </c>
      <c r="H4" s="2" t="s">
        <v>26</v>
      </c>
      <c r="I4" s="2">
        <v>13.880800000000001</v>
      </c>
      <c r="J4" s="2"/>
    </row>
    <row r="5" spans="1:10">
      <c r="A5" s="6"/>
      <c r="B5" s="7"/>
      <c r="C5" s="7"/>
      <c r="D5" s="7"/>
      <c r="E5" s="7"/>
      <c r="F5" s="7"/>
      <c r="G5" s="7"/>
      <c r="H5" s="8"/>
      <c r="I5" s="1" t="s">
        <v>9</v>
      </c>
      <c r="J5" s="1">
        <f>SUM(J2:J4)</f>
        <v>0</v>
      </c>
    </row>
  </sheetData>
  <mergeCells count="1"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cz.1</vt:lpstr>
      <vt:lpstr>cz.2</vt:lpstr>
      <vt:lpstr>cz.3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2016-01-14T10:47:17Z</cp:lastPrinted>
  <dcterms:created xsi:type="dcterms:W3CDTF">2015-08-06T06:18:33Z</dcterms:created>
  <dcterms:modified xsi:type="dcterms:W3CDTF">2016-02-18T14:08:17Z</dcterms:modified>
</cp:coreProperties>
</file>