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15360" windowHeight="11655"/>
  </bookViews>
  <sheets>
    <sheet name="cz. 1" sheetId="1" r:id="rId1"/>
    <sheet name="cz. 2" sheetId="2" r:id="rId2"/>
    <sheet name="cz. 3" sheetId="3" r:id="rId3"/>
    <sheet name="cz. 4" sheetId="4" r:id="rId4"/>
    <sheet name="cz. 5" sheetId="5" r:id="rId5"/>
    <sheet name="cz.6" sheetId="6" r:id="rId6"/>
    <sheet name="cz.7" sheetId="8" r:id="rId7"/>
    <sheet name="cz.8" sheetId="9" r:id="rId8"/>
    <sheet name="cz. 9" sheetId="10" r:id="rId9"/>
    <sheet name="cz.10" sheetId="11" r:id="rId10"/>
    <sheet name="cz.11" sheetId="12" r:id="rId11"/>
    <sheet name="cz.12" sheetId="13" r:id="rId12"/>
    <sheet name="cz. 13" sheetId="14" r:id="rId13"/>
  </sheets>
  <calcPr calcId="145621"/>
</workbook>
</file>

<file path=xl/calcChain.xml><?xml version="1.0" encoding="utf-8"?>
<calcChain xmlns="http://schemas.openxmlformats.org/spreadsheetml/2006/main">
  <c r="L5" i="14" l="1"/>
  <c r="L5" i="13"/>
  <c r="L5" i="12"/>
  <c r="L5" i="11"/>
  <c r="L9" i="10"/>
  <c r="L7" i="9"/>
  <c r="L5" i="8"/>
  <c r="L4" i="6"/>
  <c r="L4" i="5" l="1"/>
  <c r="L4" i="4"/>
  <c r="L6" i="3"/>
  <c r="L7" i="2"/>
  <c r="L3" i="1"/>
</calcChain>
</file>

<file path=xl/sharedStrings.xml><?xml version="1.0" encoding="utf-8"?>
<sst xmlns="http://schemas.openxmlformats.org/spreadsheetml/2006/main" count="459" uniqueCount="134">
  <si>
    <t>LP.</t>
  </si>
  <si>
    <t>Nr części</t>
  </si>
  <si>
    <t>Nazwa przedmiotu zamówienia</t>
  </si>
  <si>
    <t>Parametry techniczne lub parametry równoważności*</t>
  </si>
  <si>
    <t xml:space="preserve">Rozmiar opakowania </t>
  </si>
  <si>
    <t>Ilość opakowań</t>
  </si>
  <si>
    <t>Zadanie/ laboratorium</t>
  </si>
  <si>
    <t>MPK</t>
  </si>
  <si>
    <t>Wartość brutto (cena jednostkowa za opakowanie x ilość opakowań w kolumnie G+ VAT)</t>
  </si>
  <si>
    <t>SUMA</t>
  </si>
  <si>
    <t xml:space="preserve">Projekt </t>
  </si>
  <si>
    <t>Projekt</t>
  </si>
  <si>
    <t>Nr CAS - jeżeli dotyczy</t>
  </si>
  <si>
    <t>Czystość (min., zakres lub dokładnie?) - jeżeli dotyczy</t>
  </si>
  <si>
    <t>jony miedzi (II) Cu2+</t>
  </si>
  <si>
    <t>2 mol/dm3</t>
  </si>
  <si>
    <t>7440-50-8</t>
  </si>
  <si>
    <t>100 ml</t>
  </si>
  <si>
    <t>Humanitarium</t>
  </si>
  <si>
    <t>13.2062</t>
  </si>
  <si>
    <t>glikol propylenowy</t>
  </si>
  <si>
    <t>cz.d.a.</t>
  </si>
  <si>
    <t>57-55-6</t>
  </si>
  <si>
    <t>1000 ml</t>
  </si>
  <si>
    <t>anilina</t>
  </si>
  <si>
    <t>62-53-3</t>
  </si>
  <si>
    <t xml:space="preserve">jodek potasu </t>
  </si>
  <si>
    <t>7681-11-0</t>
  </si>
  <si>
    <t>aceton</t>
  </si>
  <si>
    <t>67-64-1</t>
  </si>
  <si>
    <t>chlorek wapnia</t>
  </si>
  <si>
    <t>bezwodny cz.d.a</t>
  </si>
  <si>
    <t>10043-52-4</t>
  </si>
  <si>
    <t>1000 g</t>
  </si>
  <si>
    <t>alginian sodu</t>
  </si>
  <si>
    <t>9005-38-3</t>
  </si>
  <si>
    <t>100 g</t>
  </si>
  <si>
    <t>wodorotlenek sodu</t>
  </si>
  <si>
    <t>czystość nie niższa niż  96,6%</t>
  </si>
  <si>
    <t>1310-73-2</t>
  </si>
  <si>
    <t>azotan (V) srebra</t>
  </si>
  <si>
    <t>0,1 mol/dm3</t>
  </si>
  <si>
    <t>7761-88-8</t>
  </si>
  <si>
    <t>siarka mielona</t>
  </si>
  <si>
    <t>7704-34-9</t>
  </si>
  <si>
    <t>Bis(trifluoromethane)sulfonimide lithium salt, Bis(trifluorometylosulfonylo)imid, sól litowa</t>
  </si>
  <si>
    <t>90076-65-6</t>
  </si>
  <si>
    <t>&lt;=100%</t>
  </si>
  <si>
    <t>10g</t>
  </si>
  <si>
    <t>4-tert-Butylpyridine, 4-tertbutylopirydyna</t>
  </si>
  <si>
    <t>3978-81-2</t>
  </si>
  <si>
    <t>25g</t>
  </si>
  <si>
    <t>LIDER</t>
  </si>
  <si>
    <t>zadanie 2 LIDER/ LEDOS</t>
  </si>
  <si>
    <t>13.8401</t>
  </si>
  <si>
    <t>chlorek tytanu (IV)</t>
  </si>
  <si>
    <t>do syntezy, czystość nie niższa niż 99%</t>
  </si>
  <si>
    <t>7550-45-0</t>
  </si>
  <si>
    <t>nie mniej niż 99%</t>
  </si>
  <si>
    <t>acetyloaceton</t>
  </si>
  <si>
    <t>czystość nie mniejsza niż 99%</t>
  </si>
  <si>
    <t>123-54-6</t>
  </si>
  <si>
    <t>1l</t>
  </si>
  <si>
    <t>zad.1 LIDER/ LEDOS</t>
  </si>
  <si>
    <t>1-oktadecen</t>
  </si>
  <si>
    <t>techniczny</t>
  </si>
  <si>
    <t xml:space="preserve">112-88-9 </t>
  </si>
  <si>
    <t>1 l</t>
  </si>
  <si>
    <t>Preludium MIS</t>
  </si>
  <si>
    <t>Laboratorium Biospektroskopii i Bioobrazowania /NAOMIS/</t>
  </si>
  <si>
    <t>PRELUDIUMPRO</t>
  </si>
  <si>
    <t>13.8808</t>
  </si>
  <si>
    <t>kwas oleinowy</t>
  </si>
  <si>
    <t xml:space="preserve"> 112-80-1 </t>
  </si>
  <si>
    <t>1L</t>
  </si>
  <si>
    <t>kwas trifluorooctowy</t>
  </si>
  <si>
    <t>76-05-1</t>
  </si>
  <si>
    <t>500 mL</t>
  </si>
  <si>
    <t>Tlenek itru (III)</t>
  </si>
  <si>
    <t>1314-36-9</t>
  </si>
  <si>
    <t>50 g</t>
  </si>
  <si>
    <t>Tlenek iterbu (III)</t>
  </si>
  <si>
    <t>1314-37-0</t>
  </si>
  <si>
    <t>Tlenek gadolinu (III)</t>
  </si>
  <si>
    <t>12064-62-9</t>
  </si>
  <si>
    <t>Tlenek terbu (III)</t>
  </si>
  <si>
    <t xml:space="preserve">12036-41-8 </t>
  </si>
  <si>
    <t>10 g</t>
  </si>
  <si>
    <t>cz</t>
  </si>
  <si>
    <t>etanol</t>
  </si>
  <si>
    <t>CZDA</t>
  </si>
  <si>
    <t>64-17-5</t>
  </si>
  <si>
    <t>metanol</t>
  </si>
  <si>
    <t>czda</t>
  </si>
  <si>
    <t>67-56-1</t>
  </si>
  <si>
    <t>Chloroform</t>
  </si>
  <si>
    <t>67-66-3</t>
  </si>
  <si>
    <t xml:space="preserve"> 1 l</t>
  </si>
  <si>
    <t>Aceton</t>
  </si>
  <si>
    <t>CZ</t>
  </si>
  <si>
    <t>Etanol</t>
  </si>
  <si>
    <t>Metanol</t>
  </si>
  <si>
    <t>tlenek magnezu</t>
  </si>
  <si>
    <t>min 99.995%</t>
  </si>
  <si>
    <t xml:space="preserve"> 1309-48-4
</t>
  </si>
  <si>
    <t>tlenek iterbu(III)</t>
  </si>
  <si>
    <t xml:space="preserve">1314-37-0 </t>
  </si>
  <si>
    <t>tlenek tulu (III)</t>
  </si>
  <si>
    <t xml:space="preserve">12036-44-1 </t>
  </si>
  <si>
    <t>1g</t>
  </si>
  <si>
    <t>wodorotlenek wapnia</t>
  </si>
  <si>
    <t xml:space="preserve"> 1305-62-0 </t>
  </si>
  <si>
    <t>5g</t>
  </si>
  <si>
    <t>Wodorotlenek litu</t>
  </si>
  <si>
    <t>monohydrat</t>
  </si>
  <si>
    <t>1310-66-3</t>
  </si>
  <si>
    <t>&gt;98%</t>
  </si>
  <si>
    <t>500 g</t>
  </si>
  <si>
    <t>Wodorotlenek sodu</t>
  </si>
  <si>
    <t>mikrogranulki</t>
  </si>
  <si>
    <t>CZDA,  min. 98,8</t>
  </si>
  <si>
    <t xml:space="preserve">1 kg </t>
  </si>
  <si>
    <t>kwas azotowy</t>
  </si>
  <si>
    <t>7697-37-2   </t>
  </si>
  <si>
    <t>Kwas octowy</t>
  </si>
  <si>
    <t>&gt;99.5%</t>
  </si>
  <si>
    <t>64-19-7  </t>
  </si>
  <si>
    <t>Kwas azotowy</t>
  </si>
  <si>
    <t>n-heksan</t>
  </si>
  <si>
    <t> 110-54-3</t>
  </si>
  <si>
    <t>cykloheksan</t>
  </si>
  <si>
    <t>110-82-7</t>
  </si>
  <si>
    <t>Oleiloamina</t>
  </si>
  <si>
    <t xml:space="preserve">112-90-3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</si>
</sst>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.00_);_(&quot;zł&quot;* \(#,##0.00\);_(&quot;zł&quot;* &quot;-&quot;??_);_(@_)"/>
    <numFmt numFmtId="165" formatCode="_(* #,##0.00_);_(* \(#,##0.00\);_(* &quot;-&quot;??_);_(@_)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D17" sqref="D17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10" width="10" bestFit="1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10</v>
      </c>
      <c r="J1" s="5" t="s">
        <v>6</v>
      </c>
      <c r="K1" s="5" t="s">
        <v>7</v>
      </c>
      <c r="L1" s="5" t="s">
        <v>8</v>
      </c>
    </row>
    <row r="2" spans="1:12" ht="22.5">
      <c r="A2" s="1">
        <v>1</v>
      </c>
      <c r="B2" s="2">
        <v>1</v>
      </c>
      <c r="C2" s="2" t="s">
        <v>14</v>
      </c>
      <c r="D2" s="2" t="s">
        <v>15</v>
      </c>
      <c r="E2" s="2" t="s">
        <v>16</v>
      </c>
      <c r="F2" s="2">
        <v>0.99</v>
      </c>
      <c r="G2" s="2" t="s">
        <v>17</v>
      </c>
      <c r="H2" s="2">
        <v>1</v>
      </c>
      <c r="I2" s="2" t="s">
        <v>18</v>
      </c>
      <c r="J2" s="2" t="s">
        <v>18</v>
      </c>
      <c r="K2" s="2" t="s">
        <v>19</v>
      </c>
      <c r="L2" s="2"/>
    </row>
    <row r="3" spans="1:12">
      <c r="A3" s="7"/>
      <c r="B3" s="8"/>
      <c r="C3" s="8"/>
      <c r="D3" s="8"/>
      <c r="E3" s="8"/>
      <c r="F3" s="8"/>
      <c r="G3" s="8"/>
      <c r="H3" s="8"/>
      <c r="I3" s="8"/>
      <c r="J3" s="9"/>
      <c r="K3" s="1" t="s">
        <v>9</v>
      </c>
      <c r="L3" s="1">
        <f>SUM(L2)</f>
        <v>0</v>
      </c>
    </row>
  </sheetData>
  <mergeCells count="1">
    <mergeCell ref="A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2" sqref="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1.140625" customWidth="1"/>
    <col min="10" max="10" width="15.57031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10</v>
      </c>
      <c r="B2" s="2">
        <v>1</v>
      </c>
      <c r="C2" s="2" t="s">
        <v>102</v>
      </c>
      <c r="D2" s="2"/>
      <c r="E2" s="2" t="s">
        <v>103</v>
      </c>
      <c r="F2" s="2" t="s">
        <v>104</v>
      </c>
      <c r="G2" s="2" t="s">
        <v>48</v>
      </c>
      <c r="H2" s="2">
        <v>2</v>
      </c>
      <c r="I2" s="2" t="s">
        <v>68</v>
      </c>
      <c r="J2" s="2" t="s">
        <v>69</v>
      </c>
      <c r="K2" s="2" t="s">
        <v>71</v>
      </c>
      <c r="L2" s="2"/>
    </row>
    <row r="3" spans="1:12" ht="45">
      <c r="A3" s="1">
        <v>10</v>
      </c>
      <c r="B3" s="2">
        <v>2</v>
      </c>
      <c r="C3" s="2" t="s">
        <v>105</v>
      </c>
      <c r="D3" s="2"/>
      <c r="E3" s="2">
        <v>0.99990000000000001</v>
      </c>
      <c r="F3" s="2" t="s">
        <v>106</v>
      </c>
      <c r="G3" s="2" t="s">
        <v>48</v>
      </c>
      <c r="H3" s="2">
        <v>1</v>
      </c>
      <c r="I3" s="2" t="s">
        <v>68</v>
      </c>
      <c r="J3" s="2" t="s">
        <v>69</v>
      </c>
      <c r="K3" s="2" t="s">
        <v>71</v>
      </c>
      <c r="L3" s="2"/>
    </row>
    <row r="4" spans="1:12" ht="45">
      <c r="A4" s="1">
        <v>10</v>
      </c>
      <c r="B4" s="2">
        <v>3</v>
      </c>
      <c r="C4" s="2" t="s">
        <v>107</v>
      </c>
      <c r="D4" s="2"/>
      <c r="E4" s="2">
        <v>0.99990000000000001</v>
      </c>
      <c r="F4" s="2" t="s">
        <v>108</v>
      </c>
      <c r="G4" s="2" t="s">
        <v>109</v>
      </c>
      <c r="H4" s="2">
        <v>2</v>
      </c>
      <c r="I4" s="2" t="s">
        <v>68</v>
      </c>
      <c r="J4" s="2" t="s">
        <v>69</v>
      </c>
      <c r="K4" s="2" t="s">
        <v>71</v>
      </c>
      <c r="L4" s="2"/>
    </row>
    <row r="5" spans="1:12">
      <c r="A5" s="7"/>
      <c r="B5" s="8"/>
      <c r="C5" s="8"/>
      <c r="D5" s="8"/>
      <c r="E5" s="8"/>
      <c r="F5" s="8"/>
      <c r="G5" s="8"/>
      <c r="H5" s="8"/>
      <c r="I5" s="8"/>
      <c r="J5" s="9"/>
      <c r="K5" s="1" t="s">
        <v>9</v>
      </c>
      <c r="L5" s="1">
        <f>SUM(L2:L4)</f>
        <v>0</v>
      </c>
    </row>
  </sheetData>
  <mergeCells count="1"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2" sqref="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4.140625" customWidth="1"/>
    <col min="10" max="10" width="1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11</v>
      </c>
      <c r="B2" s="2">
        <v>1</v>
      </c>
      <c r="C2" s="2" t="s">
        <v>110</v>
      </c>
      <c r="D2" s="2"/>
      <c r="E2" s="2" t="s">
        <v>103</v>
      </c>
      <c r="F2" s="2" t="s">
        <v>111</v>
      </c>
      <c r="G2" s="2" t="s">
        <v>112</v>
      </c>
      <c r="H2" s="2">
        <v>2</v>
      </c>
      <c r="I2" s="2" t="s">
        <v>68</v>
      </c>
      <c r="J2" s="2" t="s">
        <v>69</v>
      </c>
      <c r="K2" s="2" t="s">
        <v>71</v>
      </c>
      <c r="L2" s="2"/>
    </row>
    <row r="3" spans="1:12" ht="45">
      <c r="A3" s="1">
        <v>11</v>
      </c>
      <c r="B3" s="2">
        <v>2</v>
      </c>
      <c r="C3" s="2" t="s">
        <v>113</v>
      </c>
      <c r="D3" s="2" t="s">
        <v>114</v>
      </c>
      <c r="E3" s="2" t="s">
        <v>115</v>
      </c>
      <c r="F3" s="2" t="s">
        <v>116</v>
      </c>
      <c r="G3" s="2" t="s">
        <v>117</v>
      </c>
      <c r="H3" s="2">
        <v>1</v>
      </c>
      <c r="I3" s="2" t="s">
        <v>70</v>
      </c>
      <c r="J3" s="2" t="s">
        <v>69</v>
      </c>
      <c r="K3" s="2" t="s">
        <v>71</v>
      </c>
      <c r="L3" s="2"/>
    </row>
    <row r="4" spans="1:12" ht="45">
      <c r="A4" s="1">
        <v>11</v>
      </c>
      <c r="B4" s="2">
        <v>3</v>
      </c>
      <c r="C4" s="2" t="s">
        <v>118</v>
      </c>
      <c r="D4" s="2" t="s">
        <v>119</v>
      </c>
      <c r="E4" s="2" t="s">
        <v>39</v>
      </c>
      <c r="F4" s="2" t="s">
        <v>120</v>
      </c>
      <c r="G4" s="2" t="s">
        <v>121</v>
      </c>
      <c r="H4" s="2">
        <v>2</v>
      </c>
      <c r="I4" s="2" t="s">
        <v>70</v>
      </c>
      <c r="J4" s="2" t="s">
        <v>69</v>
      </c>
      <c r="K4" s="2" t="s">
        <v>71</v>
      </c>
      <c r="L4" s="2"/>
    </row>
    <row r="5" spans="1:12">
      <c r="A5" s="7"/>
      <c r="B5" s="8"/>
      <c r="C5" s="8"/>
      <c r="D5" s="8"/>
      <c r="E5" s="8"/>
      <c r="F5" s="8"/>
      <c r="G5" s="8"/>
      <c r="H5" s="8"/>
      <c r="I5" s="8"/>
      <c r="J5" s="9"/>
      <c r="K5" s="1" t="s">
        <v>9</v>
      </c>
      <c r="L5" s="1">
        <f>SUM(L2:L4)</f>
        <v>0</v>
      </c>
    </row>
  </sheetData>
  <mergeCells count="1"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2" sqref="K2:K4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10" width="11.1406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56.25">
      <c r="A2" s="1">
        <v>12</v>
      </c>
      <c r="B2" s="2">
        <v>1</v>
      </c>
      <c r="C2" s="2" t="s">
        <v>122</v>
      </c>
      <c r="D2" s="2">
        <v>0.65</v>
      </c>
      <c r="E2" s="2" t="s">
        <v>90</v>
      </c>
      <c r="F2" s="2" t="s">
        <v>123</v>
      </c>
      <c r="G2" s="2" t="s">
        <v>67</v>
      </c>
      <c r="H2" s="2">
        <v>5</v>
      </c>
      <c r="I2" s="2" t="s">
        <v>68</v>
      </c>
      <c r="J2" s="2" t="s">
        <v>69</v>
      </c>
      <c r="K2" s="2" t="s">
        <v>71</v>
      </c>
      <c r="L2" s="2"/>
    </row>
    <row r="3" spans="1:12" ht="56.25">
      <c r="A3" s="1">
        <v>12</v>
      </c>
      <c r="B3" s="2">
        <v>2</v>
      </c>
      <c r="C3" s="2" t="s">
        <v>124</v>
      </c>
      <c r="D3" s="2" t="s">
        <v>125</v>
      </c>
      <c r="E3" s="2" t="s">
        <v>126</v>
      </c>
      <c r="F3" s="2" t="s">
        <v>90</v>
      </c>
      <c r="G3" s="2" t="s">
        <v>67</v>
      </c>
      <c r="H3" s="2">
        <v>6</v>
      </c>
      <c r="I3" s="2" t="s">
        <v>70</v>
      </c>
      <c r="J3" s="2" t="s">
        <v>69</v>
      </c>
      <c r="K3" s="2" t="s">
        <v>71</v>
      </c>
      <c r="L3" s="2"/>
    </row>
    <row r="4" spans="1:12" ht="56.25">
      <c r="A4" s="1">
        <v>12</v>
      </c>
      <c r="B4" s="2">
        <v>3</v>
      </c>
      <c r="C4" s="2" t="s">
        <v>127</v>
      </c>
      <c r="D4" s="2">
        <v>0.65</v>
      </c>
      <c r="E4" s="2" t="s">
        <v>123</v>
      </c>
      <c r="F4" s="2" t="s">
        <v>90</v>
      </c>
      <c r="G4" s="2" t="s">
        <v>67</v>
      </c>
      <c r="H4" s="2">
        <v>10</v>
      </c>
      <c r="I4" s="2" t="s">
        <v>70</v>
      </c>
      <c r="J4" s="2" t="s">
        <v>69</v>
      </c>
      <c r="K4" s="2" t="s">
        <v>71</v>
      </c>
      <c r="L4" s="2"/>
    </row>
    <row r="5" spans="1:12">
      <c r="A5" s="7"/>
      <c r="B5" s="8"/>
      <c r="C5" s="8"/>
      <c r="D5" s="8"/>
      <c r="E5" s="8"/>
      <c r="F5" s="8"/>
      <c r="G5" s="8"/>
      <c r="H5" s="8"/>
      <c r="I5" s="8"/>
      <c r="J5" s="9"/>
      <c r="K5" s="1" t="s">
        <v>9</v>
      </c>
      <c r="L5" s="1">
        <f>SUM(L2:L4)</f>
        <v>0</v>
      </c>
    </row>
  </sheetData>
  <mergeCells count="1"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3" sqref="D13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3.7109375" customWidth="1"/>
    <col min="10" max="10" width="14.425781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13</v>
      </c>
      <c r="B2" s="2">
        <v>1</v>
      </c>
      <c r="C2" s="2" t="s">
        <v>128</v>
      </c>
      <c r="D2" s="2"/>
      <c r="E2" s="2">
        <v>0.95</v>
      </c>
      <c r="F2" s="2" t="s">
        <v>129</v>
      </c>
      <c r="G2" s="2" t="s">
        <v>74</v>
      </c>
      <c r="H2" s="2">
        <v>2</v>
      </c>
      <c r="I2" s="2" t="s">
        <v>68</v>
      </c>
      <c r="J2" s="2" t="s">
        <v>69</v>
      </c>
      <c r="K2" s="2" t="s">
        <v>71</v>
      </c>
      <c r="L2" s="2"/>
    </row>
    <row r="3" spans="1:12" ht="45">
      <c r="A3" s="1">
        <v>13</v>
      </c>
      <c r="B3" s="2">
        <v>2</v>
      </c>
      <c r="C3" s="2" t="s">
        <v>130</v>
      </c>
      <c r="D3" s="2"/>
      <c r="E3" s="2" t="s">
        <v>93</v>
      </c>
      <c r="F3" s="2" t="s">
        <v>131</v>
      </c>
      <c r="G3" s="2" t="s">
        <v>74</v>
      </c>
      <c r="H3" s="2">
        <v>2</v>
      </c>
      <c r="I3" s="2" t="s">
        <v>68</v>
      </c>
      <c r="J3" s="2" t="s">
        <v>69</v>
      </c>
      <c r="K3" s="2" t="s">
        <v>71</v>
      </c>
      <c r="L3" s="2"/>
    </row>
    <row r="4" spans="1:12" ht="45">
      <c r="A4" s="1">
        <v>13</v>
      </c>
      <c r="B4" s="2">
        <v>3</v>
      </c>
      <c r="C4" s="2" t="s">
        <v>132</v>
      </c>
      <c r="D4" s="2" t="s">
        <v>65</v>
      </c>
      <c r="E4" s="2" t="s">
        <v>133</v>
      </c>
      <c r="F4" s="2">
        <v>0.6</v>
      </c>
      <c r="G4" s="2" t="s">
        <v>117</v>
      </c>
      <c r="H4" s="2">
        <v>3</v>
      </c>
      <c r="I4" s="2" t="s">
        <v>70</v>
      </c>
      <c r="J4" s="2" t="s">
        <v>69</v>
      </c>
      <c r="K4" s="2" t="s">
        <v>71</v>
      </c>
      <c r="L4" s="2"/>
    </row>
    <row r="5" spans="1:12">
      <c r="A5" s="7"/>
      <c r="B5" s="8"/>
      <c r="C5" s="8"/>
      <c r="D5" s="8"/>
      <c r="E5" s="8"/>
      <c r="F5" s="8"/>
      <c r="G5" s="8"/>
      <c r="H5" s="8"/>
      <c r="I5" s="8"/>
      <c r="J5" s="9"/>
      <c r="K5" s="1" t="s">
        <v>9</v>
      </c>
      <c r="L5" s="1">
        <f>SUM(L2:L4)</f>
        <v>0</v>
      </c>
    </row>
  </sheetData>
  <mergeCells count="1"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I2" sqref="I2: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10" width="10" bestFit="1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22.5">
      <c r="A2" s="1">
        <v>2</v>
      </c>
      <c r="B2" s="2">
        <v>1</v>
      </c>
      <c r="C2" s="2" t="s">
        <v>20</v>
      </c>
      <c r="D2" s="2" t="s">
        <v>21</v>
      </c>
      <c r="E2" s="2" t="s">
        <v>22</v>
      </c>
      <c r="F2" s="2">
        <v>0.99</v>
      </c>
      <c r="G2" s="2" t="s">
        <v>23</v>
      </c>
      <c r="H2" s="2">
        <v>1</v>
      </c>
      <c r="I2" s="2" t="s">
        <v>18</v>
      </c>
      <c r="J2" s="2" t="s">
        <v>18</v>
      </c>
      <c r="K2" s="2" t="s">
        <v>19</v>
      </c>
      <c r="L2" s="2"/>
    </row>
    <row r="3" spans="1:12" ht="22.5">
      <c r="A3" s="1">
        <v>2</v>
      </c>
      <c r="B3" s="2">
        <v>2</v>
      </c>
      <c r="C3" s="2" t="s">
        <v>24</v>
      </c>
      <c r="D3" s="2" t="s">
        <v>21</v>
      </c>
      <c r="E3" s="2" t="s">
        <v>25</v>
      </c>
      <c r="F3" s="2">
        <v>0.9</v>
      </c>
      <c r="G3" s="2" t="s">
        <v>23</v>
      </c>
      <c r="H3" s="2">
        <v>1</v>
      </c>
      <c r="I3" s="2" t="s">
        <v>18</v>
      </c>
      <c r="J3" s="2" t="s">
        <v>18</v>
      </c>
      <c r="K3" s="2" t="s">
        <v>19</v>
      </c>
      <c r="L3" s="2"/>
    </row>
    <row r="4" spans="1:12" ht="22.5">
      <c r="A4" s="1">
        <v>2</v>
      </c>
      <c r="B4" s="2">
        <v>3</v>
      </c>
      <c r="C4" s="2" t="s">
        <v>26</v>
      </c>
      <c r="D4" s="6">
        <v>0.1</v>
      </c>
      <c r="E4" s="2" t="s">
        <v>27</v>
      </c>
      <c r="F4" s="2"/>
      <c r="G4" s="2" t="s">
        <v>23</v>
      </c>
      <c r="H4" s="2">
        <v>2</v>
      </c>
      <c r="I4" s="2" t="s">
        <v>18</v>
      </c>
      <c r="J4" s="2" t="s">
        <v>18</v>
      </c>
      <c r="K4" s="2" t="s">
        <v>19</v>
      </c>
      <c r="L4" s="2"/>
    </row>
    <row r="5" spans="1:12" ht="22.5">
      <c r="A5" s="1">
        <v>2</v>
      </c>
      <c r="B5" s="2">
        <v>4</v>
      </c>
      <c r="C5" s="2" t="s">
        <v>28</v>
      </c>
      <c r="D5" s="2" t="s">
        <v>21</v>
      </c>
      <c r="E5" s="2" t="s">
        <v>29</v>
      </c>
      <c r="F5" s="2"/>
      <c r="G5" s="2" t="s">
        <v>23</v>
      </c>
      <c r="H5" s="2">
        <v>1</v>
      </c>
      <c r="I5" s="2" t="s">
        <v>18</v>
      </c>
      <c r="J5" s="2" t="s">
        <v>18</v>
      </c>
      <c r="K5" s="2" t="s">
        <v>19</v>
      </c>
      <c r="L5" s="2"/>
    </row>
    <row r="6" spans="1:12" ht="22.5">
      <c r="A6" s="1">
        <v>2</v>
      </c>
      <c r="B6" s="2">
        <v>5</v>
      </c>
      <c r="C6" s="3" t="s">
        <v>30</v>
      </c>
      <c r="D6" s="2" t="s">
        <v>31</v>
      </c>
      <c r="E6" s="2" t="s">
        <v>32</v>
      </c>
      <c r="F6" s="2"/>
      <c r="G6" s="2" t="s">
        <v>33</v>
      </c>
      <c r="H6" s="2">
        <v>1</v>
      </c>
      <c r="I6" s="2" t="s">
        <v>18</v>
      </c>
      <c r="J6" s="2" t="s">
        <v>18</v>
      </c>
      <c r="K6" s="2" t="s">
        <v>19</v>
      </c>
      <c r="L6" s="2"/>
    </row>
    <row r="7" spans="1:12">
      <c r="A7" s="7"/>
      <c r="B7" s="8"/>
      <c r="C7" s="8"/>
      <c r="D7" s="8"/>
      <c r="E7" s="8"/>
      <c r="F7" s="8"/>
      <c r="G7" s="8"/>
      <c r="H7" s="8"/>
      <c r="I7" s="8"/>
      <c r="J7" s="9"/>
      <c r="K7" s="1" t="s">
        <v>9</v>
      </c>
      <c r="L7" s="1">
        <f>SUM(L2:L6)</f>
        <v>0</v>
      </c>
    </row>
  </sheetData>
  <mergeCells count="1">
    <mergeCell ref="A7:J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sqref="A1:XFD1048576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10" width="11.1406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>
      <c r="A2" s="1">
        <v>3</v>
      </c>
      <c r="B2" s="2">
        <v>1</v>
      </c>
      <c r="C2" s="2" t="s">
        <v>34</v>
      </c>
      <c r="D2" s="2"/>
      <c r="E2" s="2" t="s">
        <v>35</v>
      </c>
      <c r="F2" s="2"/>
      <c r="G2" s="2" t="s">
        <v>36</v>
      </c>
      <c r="H2" s="2">
        <v>5</v>
      </c>
      <c r="I2" s="2" t="s">
        <v>18</v>
      </c>
      <c r="J2" s="2" t="s">
        <v>18</v>
      </c>
      <c r="K2" s="2" t="s">
        <v>19</v>
      </c>
      <c r="L2" s="2"/>
    </row>
    <row r="3" spans="1:12">
      <c r="A3" s="1">
        <v>3</v>
      </c>
      <c r="B3" s="2">
        <v>2</v>
      </c>
      <c r="C3" s="2" t="s">
        <v>37</v>
      </c>
      <c r="D3" s="2" t="s">
        <v>38</v>
      </c>
      <c r="E3" s="2" t="s">
        <v>39</v>
      </c>
      <c r="F3" s="2"/>
      <c r="G3" s="2" t="s">
        <v>33</v>
      </c>
      <c r="H3" s="2">
        <v>1</v>
      </c>
      <c r="I3" s="2" t="s">
        <v>18</v>
      </c>
      <c r="J3" s="2" t="s">
        <v>18</v>
      </c>
      <c r="K3" s="2" t="s">
        <v>19</v>
      </c>
      <c r="L3" s="2"/>
    </row>
    <row r="4" spans="1:12">
      <c r="A4" s="1">
        <v>3</v>
      </c>
      <c r="B4" s="2">
        <v>3</v>
      </c>
      <c r="C4" s="2" t="s">
        <v>40</v>
      </c>
      <c r="D4" s="2" t="s">
        <v>41</v>
      </c>
      <c r="E4" s="2" t="s">
        <v>42</v>
      </c>
      <c r="F4" s="2">
        <v>0.98</v>
      </c>
      <c r="G4" s="2" t="s">
        <v>23</v>
      </c>
      <c r="H4" s="2">
        <v>1</v>
      </c>
      <c r="I4" s="2" t="s">
        <v>18</v>
      </c>
      <c r="J4" s="2" t="s">
        <v>18</v>
      </c>
      <c r="K4" s="2" t="s">
        <v>19</v>
      </c>
      <c r="L4" s="2"/>
    </row>
    <row r="5" spans="1:12">
      <c r="A5" s="1">
        <v>3</v>
      </c>
      <c r="B5" s="2">
        <v>4</v>
      </c>
      <c r="C5" s="2" t="s">
        <v>43</v>
      </c>
      <c r="D5" s="2"/>
      <c r="E5" s="2" t="s">
        <v>44</v>
      </c>
      <c r="F5" s="2">
        <v>0.99980000000000002</v>
      </c>
      <c r="G5" s="2" t="s">
        <v>33</v>
      </c>
      <c r="H5" s="2">
        <v>1</v>
      </c>
      <c r="I5" s="2" t="s">
        <v>18</v>
      </c>
      <c r="J5" s="2" t="s">
        <v>18</v>
      </c>
      <c r="K5" s="2" t="s">
        <v>19</v>
      </c>
      <c r="L5" s="2"/>
    </row>
    <row r="6" spans="1:12">
      <c r="A6" s="7"/>
      <c r="B6" s="8"/>
      <c r="C6" s="8"/>
      <c r="D6" s="8"/>
      <c r="E6" s="8"/>
      <c r="F6" s="8"/>
      <c r="G6" s="8"/>
      <c r="H6" s="8"/>
      <c r="I6" s="8"/>
      <c r="J6" s="9"/>
      <c r="K6" s="1" t="s">
        <v>9</v>
      </c>
      <c r="L6" s="1">
        <f>SUM(L2:L5)</f>
        <v>0</v>
      </c>
    </row>
  </sheetData>
  <mergeCells count="1">
    <mergeCell ref="A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K2" sqref="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4</v>
      </c>
      <c r="B2" s="2">
        <v>1</v>
      </c>
      <c r="C2" s="2" t="s">
        <v>45</v>
      </c>
      <c r="D2" s="2"/>
      <c r="E2" s="2" t="s">
        <v>46</v>
      </c>
      <c r="F2" s="2" t="s">
        <v>47</v>
      </c>
      <c r="G2" s="2" t="s">
        <v>48</v>
      </c>
      <c r="H2" s="2">
        <v>1</v>
      </c>
      <c r="I2" s="2" t="s">
        <v>52</v>
      </c>
      <c r="J2" s="2" t="s">
        <v>53</v>
      </c>
      <c r="K2" s="2" t="s">
        <v>54</v>
      </c>
      <c r="L2" s="2"/>
    </row>
    <row r="3" spans="1:12" ht="33.75">
      <c r="A3" s="1">
        <v>4</v>
      </c>
      <c r="B3" s="2">
        <v>2</v>
      </c>
      <c r="C3" s="2" t="s">
        <v>49</v>
      </c>
      <c r="D3" s="2"/>
      <c r="E3" s="2" t="s">
        <v>50</v>
      </c>
      <c r="F3" s="2">
        <v>0.96</v>
      </c>
      <c r="G3" s="2" t="s">
        <v>51</v>
      </c>
      <c r="H3" s="2">
        <v>1</v>
      </c>
      <c r="I3" s="2" t="s">
        <v>52</v>
      </c>
      <c r="J3" s="2" t="s">
        <v>53</v>
      </c>
      <c r="K3" s="2" t="s">
        <v>54</v>
      </c>
      <c r="L3" s="2"/>
    </row>
    <row r="4" spans="1:12">
      <c r="A4" s="7"/>
      <c r="B4" s="8"/>
      <c r="C4" s="8"/>
      <c r="D4" s="8"/>
      <c r="E4" s="8"/>
      <c r="F4" s="8"/>
      <c r="G4" s="8"/>
      <c r="H4" s="8"/>
      <c r="I4" s="8"/>
      <c r="J4" s="9"/>
      <c r="K4" s="1" t="s">
        <v>9</v>
      </c>
      <c r="L4" s="1">
        <f>SUM(L2:L3)</f>
        <v>0</v>
      </c>
    </row>
  </sheetData>
  <mergeCells count="1">
    <mergeCell ref="A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L4" sqref="L4"/>
    </sheetView>
  </sheetViews>
  <sheetFormatPr defaultRowHeight="15"/>
  <cols>
    <col min="3" max="3" width="27.7109375" customWidth="1"/>
    <col min="4" max="4" width="39" customWidth="1"/>
    <col min="5" max="5" width="16.42578125" customWidth="1"/>
    <col min="6" max="6" width="14.5703125" customWidth="1"/>
    <col min="12" max="12" width="22.570312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22.5">
      <c r="A2" s="1">
        <v>5</v>
      </c>
      <c r="B2" s="2">
        <v>1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17</v>
      </c>
      <c r="H2" s="2">
        <v>1</v>
      </c>
      <c r="I2" s="2" t="s">
        <v>52</v>
      </c>
      <c r="J2" s="2" t="s">
        <v>63</v>
      </c>
      <c r="K2" s="2" t="s">
        <v>54</v>
      </c>
      <c r="L2" s="2"/>
    </row>
    <row r="3" spans="1:12" ht="22.5">
      <c r="A3" s="1">
        <v>5</v>
      </c>
      <c r="B3" s="2">
        <v>2</v>
      </c>
      <c r="C3" s="2" t="s">
        <v>59</v>
      </c>
      <c r="D3" s="2" t="s">
        <v>60</v>
      </c>
      <c r="E3" s="2" t="s">
        <v>61</v>
      </c>
      <c r="F3" s="2">
        <v>0.99</v>
      </c>
      <c r="G3" s="2" t="s">
        <v>62</v>
      </c>
      <c r="H3" s="2">
        <v>1</v>
      </c>
      <c r="I3" s="2" t="s">
        <v>52</v>
      </c>
      <c r="J3" s="2" t="s">
        <v>63</v>
      </c>
      <c r="K3" s="2" t="s">
        <v>54</v>
      </c>
      <c r="L3" s="2"/>
    </row>
    <row r="4" spans="1:12">
      <c r="A4" s="7"/>
      <c r="B4" s="8"/>
      <c r="C4" s="8"/>
      <c r="D4" s="8"/>
      <c r="E4" s="8"/>
      <c r="F4" s="8"/>
      <c r="G4" s="8"/>
      <c r="H4" s="8"/>
      <c r="I4" s="8"/>
      <c r="J4" s="9"/>
      <c r="K4" s="1" t="s">
        <v>9</v>
      </c>
      <c r="L4" s="1">
        <f>SUM(L2:L3)</f>
        <v>0</v>
      </c>
    </row>
  </sheetData>
  <mergeCells count="1">
    <mergeCell ref="A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K2" sqref="K2:K3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3.140625" customWidth="1"/>
    <col min="10" max="10" width="1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6</v>
      </c>
      <c r="B2" s="2">
        <v>1</v>
      </c>
      <c r="C2" s="2" t="s">
        <v>64</v>
      </c>
      <c r="D2" s="2" t="s">
        <v>65</v>
      </c>
      <c r="E2" s="2">
        <v>0.9</v>
      </c>
      <c r="F2" s="2" t="s">
        <v>66</v>
      </c>
      <c r="G2" s="2" t="s">
        <v>67</v>
      </c>
      <c r="H2" s="2">
        <v>2</v>
      </c>
      <c r="I2" s="2" t="s">
        <v>68</v>
      </c>
      <c r="J2" s="2" t="s">
        <v>69</v>
      </c>
      <c r="K2" s="2" t="s">
        <v>71</v>
      </c>
      <c r="L2" s="2"/>
    </row>
    <row r="3" spans="1:12" ht="45">
      <c r="A3" s="1">
        <v>6</v>
      </c>
      <c r="B3" s="2">
        <v>2</v>
      </c>
      <c r="C3" s="2" t="s">
        <v>64</v>
      </c>
      <c r="D3" s="2" t="s">
        <v>65</v>
      </c>
      <c r="E3" s="2" t="s">
        <v>66</v>
      </c>
      <c r="F3" s="2">
        <v>0.9</v>
      </c>
      <c r="G3" s="2" t="s">
        <v>67</v>
      </c>
      <c r="H3" s="2">
        <v>5</v>
      </c>
      <c r="I3" s="2" t="s">
        <v>70</v>
      </c>
      <c r="J3" s="2" t="s">
        <v>69</v>
      </c>
      <c r="K3" s="2" t="s">
        <v>71</v>
      </c>
      <c r="L3" s="2"/>
    </row>
    <row r="4" spans="1:12">
      <c r="A4" s="7"/>
      <c r="B4" s="8"/>
      <c r="C4" s="8"/>
      <c r="D4" s="8"/>
      <c r="E4" s="8"/>
      <c r="F4" s="8"/>
      <c r="G4" s="8"/>
      <c r="H4" s="8"/>
      <c r="I4" s="8"/>
      <c r="J4" s="9"/>
      <c r="K4" s="1" t="s">
        <v>9</v>
      </c>
      <c r="L4" s="1">
        <f>SUM(L2:L3)</f>
        <v>0</v>
      </c>
    </row>
  </sheetData>
  <mergeCells count="1">
    <mergeCell ref="A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2" sqref="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3.140625" customWidth="1"/>
    <col min="10" max="10" width="11.1406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56.25">
      <c r="A2" s="1">
        <v>7</v>
      </c>
      <c r="B2" s="2">
        <v>1</v>
      </c>
      <c r="C2" s="2" t="s">
        <v>72</v>
      </c>
      <c r="D2" s="2"/>
      <c r="E2" s="2">
        <v>0.9</v>
      </c>
      <c r="F2" s="2" t="s">
        <v>73</v>
      </c>
      <c r="G2" s="2" t="s">
        <v>74</v>
      </c>
      <c r="H2" s="2">
        <v>5</v>
      </c>
      <c r="I2" s="2" t="s">
        <v>68</v>
      </c>
      <c r="J2" s="2" t="s">
        <v>69</v>
      </c>
      <c r="K2" s="2" t="s">
        <v>71</v>
      </c>
      <c r="L2" s="2"/>
    </row>
    <row r="3" spans="1:12" ht="56.25">
      <c r="A3" s="1">
        <v>7</v>
      </c>
      <c r="B3" s="2">
        <v>2</v>
      </c>
      <c r="C3" s="2" t="s">
        <v>75</v>
      </c>
      <c r="D3" s="2"/>
      <c r="E3" s="2">
        <v>0.99</v>
      </c>
      <c r="F3" s="2" t="s">
        <v>76</v>
      </c>
      <c r="G3" s="2" t="s">
        <v>77</v>
      </c>
      <c r="H3" s="2">
        <v>3</v>
      </c>
      <c r="I3" s="2" t="s">
        <v>68</v>
      </c>
      <c r="J3" s="2" t="s">
        <v>69</v>
      </c>
      <c r="K3" s="2" t="s">
        <v>71</v>
      </c>
      <c r="L3" s="2"/>
    </row>
    <row r="4" spans="1:12" ht="56.25">
      <c r="A4" s="1">
        <v>7</v>
      </c>
      <c r="B4" s="2">
        <v>3</v>
      </c>
      <c r="C4" s="2" t="s">
        <v>72</v>
      </c>
      <c r="D4" s="2"/>
      <c r="E4" s="2" t="s">
        <v>73</v>
      </c>
      <c r="F4" s="2">
        <v>0.9</v>
      </c>
      <c r="G4" s="2" t="s">
        <v>74</v>
      </c>
      <c r="H4" s="2">
        <v>5</v>
      </c>
      <c r="I4" s="2" t="s">
        <v>70</v>
      </c>
      <c r="J4" s="2" t="s">
        <v>69</v>
      </c>
      <c r="K4" s="2" t="s">
        <v>71</v>
      </c>
      <c r="L4" s="2"/>
    </row>
    <row r="5" spans="1:12">
      <c r="A5" s="7"/>
      <c r="B5" s="8"/>
      <c r="C5" s="8"/>
      <c r="D5" s="8"/>
      <c r="E5" s="8"/>
      <c r="F5" s="8"/>
      <c r="G5" s="8"/>
      <c r="H5" s="8"/>
      <c r="I5" s="8"/>
      <c r="J5" s="9"/>
      <c r="K5" s="1" t="s">
        <v>9</v>
      </c>
      <c r="L5" s="1">
        <f>SUM(L2:L4)</f>
        <v>0</v>
      </c>
    </row>
  </sheetData>
  <mergeCells count="1"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K2" sqref="K2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9" width="13.140625" customWidth="1"/>
    <col min="10" max="10" width="11.14062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56.25">
      <c r="A2" s="1">
        <v>8</v>
      </c>
      <c r="B2" s="2">
        <v>1</v>
      </c>
      <c r="C2" s="2" t="s">
        <v>78</v>
      </c>
      <c r="D2" s="2"/>
      <c r="E2" s="2" t="s">
        <v>79</v>
      </c>
      <c r="F2" s="2">
        <v>0.99999000000000005</v>
      </c>
      <c r="G2" s="2" t="s">
        <v>80</v>
      </c>
      <c r="H2" s="2">
        <v>1</v>
      </c>
      <c r="I2" s="2" t="s">
        <v>70</v>
      </c>
      <c r="J2" s="2" t="s">
        <v>69</v>
      </c>
      <c r="K2" s="2" t="s">
        <v>71</v>
      </c>
      <c r="L2" s="2"/>
    </row>
    <row r="3" spans="1:12" ht="56.25">
      <c r="A3" s="1">
        <v>8</v>
      </c>
      <c r="B3" s="2">
        <v>2</v>
      </c>
      <c r="C3" s="2" t="s">
        <v>78</v>
      </c>
      <c r="D3" s="2"/>
      <c r="E3" s="2" t="s">
        <v>79</v>
      </c>
      <c r="F3" s="2">
        <v>0.99990000000000001</v>
      </c>
      <c r="G3" s="2" t="s">
        <v>80</v>
      </c>
      <c r="H3" s="2">
        <v>1</v>
      </c>
      <c r="I3" s="2" t="s">
        <v>70</v>
      </c>
      <c r="J3" s="2" t="s">
        <v>69</v>
      </c>
      <c r="K3" s="2" t="s">
        <v>71</v>
      </c>
      <c r="L3" s="2"/>
    </row>
    <row r="4" spans="1:12" ht="56.25">
      <c r="A4" s="1">
        <v>8</v>
      </c>
      <c r="B4" s="2">
        <v>3</v>
      </c>
      <c r="C4" s="2" t="s">
        <v>81</v>
      </c>
      <c r="D4" s="2"/>
      <c r="E4" s="2" t="s">
        <v>82</v>
      </c>
      <c r="F4" s="2">
        <v>0.99990000000000001</v>
      </c>
      <c r="G4" s="2" t="s">
        <v>80</v>
      </c>
      <c r="H4" s="2">
        <v>1</v>
      </c>
      <c r="I4" s="2" t="s">
        <v>70</v>
      </c>
      <c r="J4" s="2" t="s">
        <v>69</v>
      </c>
      <c r="K4" s="2" t="s">
        <v>71</v>
      </c>
      <c r="L4" s="2"/>
    </row>
    <row r="5" spans="1:12" ht="56.25">
      <c r="A5" s="1">
        <v>8</v>
      </c>
      <c r="B5" s="2">
        <v>4</v>
      </c>
      <c r="C5" s="2" t="s">
        <v>83</v>
      </c>
      <c r="D5" s="2"/>
      <c r="E5" s="2" t="s">
        <v>84</v>
      </c>
      <c r="F5" s="2">
        <v>0.99999000000000005</v>
      </c>
      <c r="G5" s="2" t="s">
        <v>36</v>
      </c>
      <c r="H5" s="2">
        <v>1</v>
      </c>
      <c r="I5" s="2" t="s">
        <v>70</v>
      </c>
      <c r="J5" s="2" t="s">
        <v>69</v>
      </c>
      <c r="K5" s="2" t="s">
        <v>71</v>
      </c>
      <c r="L5" s="2"/>
    </row>
    <row r="6" spans="1:12" ht="56.25">
      <c r="A6" s="1">
        <v>8</v>
      </c>
      <c r="B6" s="2">
        <v>5</v>
      </c>
      <c r="C6" s="2" t="s">
        <v>85</v>
      </c>
      <c r="D6" s="2"/>
      <c r="E6" s="2" t="s">
        <v>86</v>
      </c>
      <c r="F6" s="2">
        <v>0.99990000000000001</v>
      </c>
      <c r="G6" s="2" t="s">
        <v>87</v>
      </c>
      <c r="H6" s="2">
        <v>1</v>
      </c>
      <c r="I6" s="2" t="s">
        <v>70</v>
      </c>
      <c r="J6" s="2" t="s">
        <v>69</v>
      </c>
      <c r="K6" s="2" t="s">
        <v>71</v>
      </c>
      <c r="L6" s="2"/>
    </row>
    <row r="7" spans="1:12">
      <c r="A7" s="7"/>
      <c r="B7" s="8"/>
      <c r="C7" s="8"/>
      <c r="D7" s="8"/>
      <c r="E7" s="8"/>
      <c r="F7" s="8"/>
      <c r="G7" s="8"/>
      <c r="H7" s="8"/>
      <c r="I7" s="8"/>
      <c r="J7" s="9"/>
      <c r="K7" s="1" t="s">
        <v>9</v>
      </c>
      <c r="L7" s="1">
        <f>SUM(L2:L6)</f>
        <v>0</v>
      </c>
    </row>
  </sheetData>
  <mergeCells count="1">
    <mergeCell ref="A7:J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K2" sqref="K2:K8"/>
    </sheetView>
  </sheetViews>
  <sheetFormatPr defaultRowHeight="15"/>
  <cols>
    <col min="3" max="3" width="20.7109375" customWidth="1"/>
    <col min="4" max="4" width="52.28515625" customWidth="1"/>
    <col min="5" max="5" width="16.42578125" customWidth="1"/>
    <col min="6" max="6" width="14.5703125" customWidth="1"/>
    <col min="9" max="10" width="15" customWidth="1"/>
    <col min="12" max="12" width="25.85546875" customWidth="1"/>
  </cols>
  <sheetData>
    <row r="1" spans="1:12" ht="93.75">
      <c r="A1" s="5" t="s">
        <v>1</v>
      </c>
      <c r="B1" s="5" t="s">
        <v>0</v>
      </c>
      <c r="C1" s="5" t="s">
        <v>2</v>
      </c>
      <c r="D1" s="5" t="s">
        <v>3</v>
      </c>
      <c r="E1" s="5" t="s">
        <v>12</v>
      </c>
      <c r="F1" s="5" t="s">
        <v>13</v>
      </c>
      <c r="G1" s="4" t="s">
        <v>4</v>
      </c>
      <c r="H1" s="4" t="s">
        <v>5</v>
      </c>
      <c r="I1" s="5" t="s">
        <v>11</v>
      </c>
      <c r="J1" s="5" t="s">
        <v>6</v>
      </c>
      <c r="K1" s="5" t="s">
        <v>7</v>
      </c>
      <c r="L1" s="5" t="s">
        <v>8</v>
      </c>
    </row>
    <row r="2" spans="1:12" ht="45">
      <c r="A2" s="1">
        <v>9</v>
      </c>
      <c r="B2" s="2">
        <v>1</v>
      </c>
      <c r="C2" s="2" t="s">
        <v>28</v>
      </c>
      <c r="D2" s="2"/>
      <c r="E2" s="2" t="s">
        <v>88</v>
      </c>
      <c r="F2" s="2" t="s">
        <v>29</v>
      </c>
      <c r="G2" s="2" t="s">
        <v>74</v>
      </c>
      <c r="H2" s="2">
        <v>2</v>
      </c>
      <c r="I2" s="2" t="s">
        <v>68</v>
      </c>
      <c r="J2" s="2" t="s">
        <v>69</v>
      </c>
      <c r="K2" s="2" t="s">
        <v>71</v>
      </c>
      <c r="L2" s="2"/>
    </row>
    <row r="3" spans="1:12" ht="45">
      <c r="A3" s="1">
        <v>9</v>
      </c>
      <c r="B3" s="2">
        <v>2</v>
      </c>
      <c r="C3" s="2" t="s">
        <v>89</v>
      </c>
      <c r="D3" s="2">
        <v>0.96</v>
      </c>
      <c r="E3" s="2" t="s">
        <v>90</v>
      </c>
      <c r="F3" s="2" t="s">
        <v>91</v>
      </c>
      <c r="G3" s="2" t="s">
        <v>67</v>
      </c>
      <c r="H3" s="2">
        <v>2</v>
      </c>
      <c r="I3" s="2" t="s">
        <v>68</v>
      </c>
      <c r="J3" s="2" t="s">
        <v>69</v>
      </c>
      <c r="K3" s="2" t="s">
        <v>71</v>
      </c>
      <c r="L3" s="2"/>
    </row>
    <row r="4" spans="1:12" ht="45">
      <c r="A4" s="1">
        <v>9</v>
      </c>
      <c r="B4" s="2">
        <v>3</v>
      </c>
      <c r="C4" s="2" t="s">
        <v>92</v>
      </c>
      <c r="D4" s="2"/>
      <c r="E4" s="2" t="s">
        <v>93</v>
      </c>
      <c r="F4" s="2" t="s">
        <v>94</v>
      </c>
      <c r="G4" s="2" t="s">
        <v>74</v>
      </c>
      <c r="H4" s="2">
        <v>3</v>
      </c>
      <c r="I4" s="2" t="s">
        <v>68</v>
      </c>
      <c r="J4" s="2" t="s">
        <v>69</v>
      </c>
      <c r="K4" s="2" t="s">
        <v>71</v>
      </c>
      <c r="L4" s="2"/>
    </row>
    <row r="5" spans="1:12" ht="45">
      <c r="A5" s="1">
        <v>9</v>
      </c>
      <c r="B5" s="2">
        <v>4</v>
      </c>
      <c r="C5" s="2" t="s">
        <v>95</v>
      </c>
      <c r="D5" s="2"/>
      <c r="E5" s="2" t="s">
        <v>96</v>
      </c>
      <c r="F5" s="2" t="s">
        <v>90</v>
      </c>
      <c r="G5" s="2" t="s">
        <v>97</v>
      </c>
      <c r="H5" s="2">
        <v>2</v>
      </c>
      <c r="I5" s="2" t="s">
        <v>70</v>
      </c>
      <c r="J5" s="2" t="s">
        <v>69</v>
      </c>
      <c r="K5" s="2" t="s">
        <v>71</v>
      </c>
      <c r="L5" s="2"/>
    </row>
    <row r="6" spans="1:12" ht="45">
      <c r="A6" s="1">
        <v>9</v>
      </c>
      <c r="B6" s="2">
        <v>5</v>
      </c>
      <c r="C6" s="2" t="s">
        <v>98</v>
      </c>
      <c r="D6" s="2"/>
      <c r="E6" s="2" t="s">
        <v>29</v>
      </c>
      <c r="F6" s="2" t="s">
        <v>99</v>
      </c>
      <c r="G6" s="2" t="s">
        <v>74</v>
      </c>
      <c r="H6" s="2">
        <v>10</v>
      </c>
      <c r="I6" s="2" t="s">
        <v>70</v>
      </c>
      <c r="J6" s="2" t="s">
        <v>69</v>
      </c>
      <c r="K6" s="2" t="s">
        <v>71</v>
      </c>
      <c r="L6" s="2"/>
    </row>
    <row r="7" spans="1:12" ht="45">
      <c r="A7" s="1">
        <v>9</v>
      </c>
      <c r="B7" s="2">
        <v>6</v>
      </c>
      <c r="C7" s="2" t="s">
        <v>100</v>
      </c>
      <c r="D7" s="2">
        <v>0.96</v>
      </c>
      <c r="E7" s="2" t="s">
        <v>91</v>
      </c>
      <c r="F7" s="2" t="s">
        <v>90</v>
      </c>
      <c r="G7" s="2" t="s">
        <v>67</v>
      </c>
      <c r="H7" s="2">
        <v>5</v>
      </c>
      <c r="I7" s="2" t="s">
        <v>70</v>
      </c>
      <c r="J7" s="2" t="s">
        <v>69</v>
      </c>
      <c r="K7" s="2" t="s">
        <v>71</v>
      </c>
      <c r="L7" s="2"/>
    </row>
    <row r="8" spans="1:12" ht="45">
      <c r="A8" s="1">
        <v>9</v>
      </c>
      <c r="B8" s="2">
        <v>7</v>
      </c>
      <c r="C8" s="2" t="s">
        <v>101</v>
      </c>
      <c r="D8" s="2"/>
      <c r="E8" s="2" t="s">
        <v>94</v>
      </c>
      <c r="F8" s="2" t="s">
        <v>90</v>
      </c>
      <c r="G8" s="2" t="s">
        <v>74</v>
      </c>
      <c r="H8" s="2">
        <v>5</v>
      </c>
      <c r="I8" s="2" t="s">
        <v>70</v>
      </c>
      <c r="J8" s="2" t="s">
        <v>69</v>
      </c>
      <c r="K8" s="2" t="s">
        <v>71</v>
      </c>
      <c r="L8" s="2"/>
    </row>
    <row r="9" spans="1:12">
      <c r="A9" s="7"/>
      <c r="B9" s="8"/>
      <c r="C9" s="8"/>
      <c r="D9" s="8"/>
      <c r="E9" s="8"/>
      <c r="F9" s="8"/>
      <c r="G9" s="8"/>
      <c r="H9" s="8"/>
      <c r="I9" s="8"/>
      <c r="J9" s="9"/>
      <c r="K9" s="1" t="s">
        <v>9</v>
      </c>
      <c r="L9" s="1">
        <f>SUM(L2:L8)</f>
        <v>0</v>
      </c>
    </row>
  </sheetData>
  <mergeCells count="1">
    <mergeCell ref="A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cz. 1</vt:lpstr>
      <vt:lpstr>cz. 2</vt:lpstr>
      <vt:lpstr>cz. 3</vt:lpstr>
      <vt:lpstr>cz. 4</vt:lpstr>
      <vt:lpstr>cz. 5</vt:lpstr>
      <vt:lpstr>cz.6</vt:lpstr>
      <vt:lpstr>cz.7</vt:lpstr>
      <vt:lpstr>cz.8</vt:lpstr>
      <vt:lpstr>cz. 9</vt:lpstr>
      <vt:lpstr>cz.10</vt:lpstr>
      <vt:lpstr>cz.11</vt:lpstr>
      <vt:lpstr>cz.12</vt:lpstr>
      <vt:lpstr>cz.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Marta Rochala</cp:lastModifiedBy>
  <dcterms:created xsi:type="dcterms:W3CDTF">2015-08-06T06:18:33Z</dcterms:created>
  <dcterms:modified xsi:type="dcterms:W3CDTF">2016-01-12T13:20:13Z</dcterms:modified>
</cp:coreProperties>
</file>