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320" windowHeight="9855" tabRatio="903"/>
  </bookViews>
  <sheets>
    <sheet name="cz.1" sheetId="19" r:id="rId1"/>
    <sheet name="cz.2" sheetId="20" r:id="rId2"/>
    <sheet name="cz.3" sheetId="22" r:id="rId3"/>
    <sheet name="cz.4" sheetId="23" r:id="rId4"/>
    <sheet name="cz.5" sheetId="24" r:id="rId5"/>
    <sheet name="cz.6" sheetId="25" r:id="rId6"/>
    <sheet name="cz.7" sheetId="26" r:id="rId7"/>
    <sheet name="cz.8" sheetId="27" r:id="rId8"/>
    <sheet name="cz.9" sheetId="28" r:id="rId9"/>
    <sheet name="cz.10" sheetId="29" r:id="rId10"/>
    <sheet name="cz.11" sheetId="30" r:id="rId11"/>
    <sheet name="cz.12" sheetId="31" r:id="rId12"/>
    <sheet name="cz.13" sheetId="32" r:id="rId13"/>
    <sheet name="cz.14" sheetId="33" r:id="rId14"/>
    <sheet name="cz.15" sheetId="34" r:id="rId15"/>
    <sheet name="cz.16" sheetId="35" r:id="rId16"/>
    <sheet name="cz.17" sheetId="36" r:id="rId17"/>
    <sheet name="cz.18" sheetId="37" r:id="rId18"/>
    <sheet name="cz.19" sheetId="38" r:id="rId19"/>
    <sheet name="cz.20" sheetId="39" r:id="rId20"/>
  </sheets>
  <definedNames>
    <definedName name="_xlnm._FilterDatabase" localSheetId="0" hidden="1">cz.1!$B$2:$K$5</definedName>
  </definedNames>
  <calcPr calcId="145621"/>
</workbook>
</file>

<file path=xl/calcChain.xml><?xml version="1.0" encoding="utf-8"?>
<calcChain xmlns="http://schemas.openxmlformats.org/spreadsheetml/2006/main">
  <c r="K4" i="39" l="1"/>
  <c r="K7" i="38" l="1"/>
  <c r="K9" i="37"/>
  <c r="K9" i="36"/>
  <c r="K4" i="35"/>
  <c r="K5" i="34"/>
  <c r="K5" i="33"/>
  <c r="K6" i="32"/>
  <c r="K10" i="31"/>
  <c r="K6" i="30"/>
  <c r="K7" i="29"/>
  <c r="K4" i="28"/>
  <c r="K5" i="27"/>
  <c r="K13" i="26"/>
  <c r="K4" i="25"/>
  <c r="K7" i="24"/>
  <c r="K4" i="23"/>
  <c r="K4" i="22"/>
  <c r="K5" i="20" l="1"/>
  <c r="K6" i="19"/>
</calcChain>
</file>

<file path=xl/sharedStrings.xml><?xml version="1.0" encoding="utf-8"?>
<sst xmlns="http://schemas.openxmlformats.org/spreadsheetml/2006/main" count="694" uniqueCount="153">
  <si>
    <t>Nazwa przedmiotu zamówienia</t>
  </si>
  <si>
    <t>Parametry techniczne lub parametry równoważności*</t>
  </si>
  <si>
    <t>Nr CAS - jeżeli dotyczy</t>
  </si>
  <si>
    <t>Czystość (min., zakres lub dokładnie?) - jeżeli dotyczy</t>
  </si>
  <si>
    <t xml:space="preserve">Rozmiar opakowania </t>
  </si>
  <si>
    <t>Ilość opakowań</t>
  </si>
  <si>
    <t>Wartość brutto (cena jednostkowa za opakowanie x ilość opakowań w kolumnie H + VAT)</t>
  </si>
  <si>
    <t>Projekt</t>
  </si>
  <si>
    <t>Zad.bad.</t>
  </si>
  <si>
    <t>Suma końcowa:</t>
  </si>
  <si>
    <t>L.p.</t>
  </si>
  <si>
    <t>Pudełko na uchwyty typu "omni probe"</t>
  </si>
  <si>
    <t>pudełeczko na miedziane uchwyty do STEM i TEM, na 100 uchytów</t>
  </si>
  <si>
    <t>1szt.</t>
  </si>
  <si>
    <t>DCMiB 9A</t>
  </si>
  <si>
    <t>Pakiet startowy Laboratorium Mikroskopii Elektronowej (TEM)</t>
  </si>
  <si>
    <t>Chwytak do skrawków z ultramikrotomu "perfect loop"</t>
  </si>
  <si>
    <t xml:space="preserve"> Perfect Loop – doskonała pętla, chwytak na skrawki z ultramikrotomu, średnica pętli 3mm; zestaw pętla + uchwyt</t>
  </si>
  <si>
    <t>Końcówka (pętla) do chwytaka do skrawków z ultramikrotomu "perfect loop"</t>
  </si>
  <si>
    <t xml:space="preserve">Końcówka (pętla) do chwytaka do skrawków z ultramikrotomu, srednica pęttli 3mm, </t>
  </si>
  <si>
    <t>1szt</t>
  </si>
  <si>
    <t>nr częsci</t>
  </si>
  <si>
    <t>nie dot.</t>
  </si>
  <si>
    <t>Ezy</t>
  </si>
  <si>
    <t>z elastycznego polistyrenu, wolne od smarów, olejów i ładunków elektrostatycznych, sterylne, poj. 1ul</t>
  </si>
  <si>
    <t>DCMiB</t>
  </si>
  <si>
    <t>pakiet startowy budynek 9</t>
  </si>
  <si>
    <t>z elastycznego polistyrenu, wolne od smarów, olejów i ładunków elektrostatycznych, sterylne, poj. 10ul</t>
  </si>
  <si>
    <t>drut ze stali nierdzewnej o śr. 0,4 mm- 0,7mm, śr. oczka 3 mm</t>
  </si>
  <si>
    <t>Głaszczki</t>
  </si>
  <si>
    <t>szklane, śred. 4 mm +/- 2mm, dł. 185 mm +/- 50mm, szer. 57 mm +/- 10 mm</t>
  </si>
  <si>
    <t>10 szt.</t>
  </si>
  <si>
    <t>Mikrołyzeczki, w kształcie
łyzeczki</t>
  </si>
  <si>
    <t>szerokość 5 mm i
długość  (+-20mm) 150 mm</t>
  </si>
  <si>
    <t>Mikroszpatułki</t>
  </si>
  <si>
    <t>średnica łyzeczki 4 mm, długośc (+-20mm) 150mm</t>
  </si>
  <si>
    <t>średnica łyzeczki 5 mm, długośc (+-20mm) 150mm</t>
  </si>
  <si>
    <t>Mikroszpatułki, zestaw</t>
  </si>
  <si>
    <t>4-6 sztuk, różne szerokości końcówki</t>
  </si>
  <si>
    <t>zestaw</t>
  </si>
  <si>
    <t xml:space="preserve">Pędzelek wagowy </t>
  </si>
  <si>
    <t>z włosia, okrągłe, śr. 6mm +/- 2mm</t>
  </si>
  <si>
    <t>1 szt</t>
  </si>
  <si>
    <t xml:space="preserve">Pęseta  </t>
  </si>
  <si>
    <t>zagięta, spiczasta, dł. 145 mm +/- 5mm</t>
  </si>
  <si>
    <t>Pęseta metalowa</t>
  </si>
  <si>
    <t>wygięty ostry koniec, dł.105 mm +/- 5mm</t>
  </si>
  <si>
    <t xml:space="preserve">Pęseta metalowa </t>
  </si>
  <si>
    <t>wygięty ostry koniec, dł. 145 mm +/- 5mm</t>
  </si>
  <si>
    <t>wygiety tępy koniec, dł. 115mm +/- 5mm</t>
  </si>
  <si>
    <t>wygiety tępy kniec, dł. 145mm +/- 5mm</t>
  </si>
  <si>
    <t>Pęseta zagięta</t>
  </si>
  <si>
    <t>zagieta, spiczasta, dł. 105 mm +/- 5mm</t>
  </si>
  <si>
    <t xml:space="preserve">Pęsety </t>
  </si>
  <si>
    <t>do szkiełek nakrywkowych, stal nierdzewna, zakrzywione, dł. 130 mm +/- 10mm</t>
  </si>
  <si>
    <t>do szkiełek nakrywkowych, stal nierdzewna, proste, dł. 130 mm</t>
  </si>
  <si>
    <t>Pęsety do odważników</t>
  </si>
  <si>
    <t>proste, antymagnetyczne, dł. (+-10mm) 100 mm</t>
  </si>
  <si>
    <t>proste, antymagnetyczne dł, (+-70mm) 150 mm</t>
  </si>
  <si>
    <t>skrobaki do komórek, sterylne</t>
  </si>
  <si>
    <t>apirogenne, o regulowanych końcówkach, dł. 23 cm +/- 2 cm, wys. 7,5 mm +/- 1 mm, szer. 15,5  mm +/- 1 mm</t>
  </si>
  <si>
    <t>250szt</t>
  </si>
  <si>
    <t>apirogenne, o regulowanych końcówkach, dł. 32 cm +/- 2 cm, wys. 16 mm +/- 2 mm, szer. 17,5 mm +/- 2mm</t>
  </si>
  <si>
    <t>250 szt.</t>
  </si>
  <si>
    <t>Skrobaki do probówek</t>
  </si>
  <si>
    <t>Szpatułka  dwustronna - mieszadełko</t>
  </si>
  <si>
    <t xml:space="preserve">150+/-10mm x 9 mm +/- 2mm, stal nierdzewna </t>
  </si>
  <si>
    <t>Szpatułki dwustronne proste</t>
  </si>
  <si>
    <t>łopatka o szerokości, 4mm, długość (+-20mm) 150 mm</t>
  </si>
  <si>
    <t>łopatka o szerokości 3mm, długość (+-20mm) 150mm</t>
  </si>
  <si>
    <t>zestaw minimum sześć elementów, różne rozmiary, w futerale lub etui.</t>
  </si>
  <si>
    <t xml:space="preserve">Zamawiający dopuszcza możliwość dostawy innego rozmiaru opakowania tego produktu, w taki sposób, aby była zgodna ilość całkowita dla danego przedmiotu zamówienia (rozmiar opakowania w kolumnie G x ilość opakowań w kolumnie H) </t>
  </si>
  <si>
    <t>Membrana PVDF do blotingu bialek</t>
  </si>
  <si>
    <t xml:space="preserve">pojemność wiązania białek powyżej 200 µg/cm2 grubość 0.15 - 0.50mm,   w rolce 3-5m, szerokość 15-35 cm </t>
  </si>
  <si>
    <t>Membrana z nitrocelulozy do transferu białek</t>
  </si>
  <si>
    <t xml:space="preserve">wielkość porów  0,45 µm, w rolce 3-5m długości, szerokość 25-40 cm 
</t>
  </si>
  <si>
    <t>Papier do blotów żeli</t>
  </si>
  <si>
    <t>w arkuszach 460x570 mm, grubość 0,8mm, ciężar właściwy 183 g/m2</t>
  </si>
  <si>
    <t>klamra spinająca ISO KF25</t>
  </si>
  <si>
    <t>klamra na rozmiar ISO KF 25 wykonana z aluminium, zakręcana motylkiem</t>
  </si>
  <si>
    <t>pierścień centrujący z oringiem</t>
  </si>
  <si>
    <t>pierścień centrujący z oringiem do flansz KF25</t>
  </si>
  <si>
    <t>kolanko</t>
  </si>
  <si>
    <t xml:space="preserve">kolanko 90 stopni wykonane z aluminium, zakończone flanszami KF25, </t>
  </si>
  <si>
    <t>zaślepka KF25</t>
  </si>
  <si>
    <t>zaślepka KF25 wykonana z aluminium</t>
  </si>
  <si>
    <t>adapter do węża</t>
  </si>
  <si>
    <t>adapter do węża z PVC o średnicy 16mm, flansza KF25, wykonany z aluminium</t>
  </si>
  <si>
    <t>wąż PVC ze sprężyną</t>
  </si>
  <si>
    <t>wąż PVC wzmocniony zatopioną sprężyną - średnica wewnętrzna 16mm</t>
  </si>
  <si>
    <t>10m</t>
  </si>
  <si>
    <t>opaska zaciskowa</t>
  </si>
  <si>
    <t>opaska zaciskowa na wąż 16mm ID</t>
  </si>
  <si>
    <t xml:space="preserve">Probówki szklane wirówkowe </t>
  </si>
  <si>
    <t>Probówki szklane wirówkowe o pojemnosci 100ml wraz z nakrętkami z membraną PTFE kształt cylindryczny, ze stożkową podstawą. Probówki kompatybilne z wirówką firmy Eppendorf 5810R z rotorem typu A-4-44  produkt wzorcowy: Witko nr kat 9.315 810</t>
  </si>
  <si>
    <t>DCMiB zad. 10</t>
  </si>
  <si>
    <t>Probówki hodowlane</t>
  </si>
  <si>
    <t>Probówki hodowlane o poj. 20ml, srednica 27mm; wysokosc 50mm, szkło sodowo-wapniowe, z nakręcaną zakrywką Do hodowli, transportu i przechowywania. Z nakręcaną zakrywką aluminiową lub z tworzywa sztucznego, z gumową uszczelką. 4 kompatybilne pojemniki. Pojemnik na min. 50 naczynek wykonany z PP.</t>
  </si>
  <si>
    <t xml:space="preserve">Rotor F-35-6-30 </t>
  </si>
  <si>
    <t>Rotor F-35-6-30 kompatybilny do koncentratora próżniowego "Concentrator plus"  wyprodukowanego przez firmę Eppendorf, na 6 probówek o poj. 50 ml oraz 6 probówek o poj. 15ml.</t>
  </si>
  <si>
    <t>Pojemniki  plastikowe do barwienia żeli białkowych</t>
  </si>
  <si>
    <t>wykonane z przezroczystego materiału sztucznego  lub szkła odpornego na kwasy i zasady a także na aceton i alkohole, z pokrywą o wymiarach minimum  dł 10-16cm x szer 10-16cm x wysokość 4-6 cm</t>
  </si>
  <si>
    <t>wykonane z przezroczystego materiału sztucznego  lub szkła odpornego na kwasy i zasady a także na aceton i alkohole, z pokrywą o wymiarach minimum  dł26-30cm x szer 26-30cm x wysokość 4-6 cm</t>
  </si>
  <si>
    <t>Pojemniki PS lub PP</t>
  </si>
  <si>
    <t>zestaw pojemników: białe, okrągłe, z zakrywką nakręcaną, pojemnościach 30-50ml (10szt), 70-100ml (10szt.), 250-350ml (10szt.), 1000-1500 ml(5szt.). Produkty wzorcowe: witko kat.   9.402 350,   9.402 353, 9.402 356,   9.402 359</t>
  </si>
  <si>
    <t xml:space="preserve">zestaw pojemników: przezroczyste, okrągłe, z zakrywką, pojemności 20-40 ml, 50-70ml, 200-250 ml. Produkt wzorcowy thermo scientific </t>
  </si>
  <si>
    <t>1 zestaw (3 sztuki)</t>
  </si>
  <si>
    <t>Pudełka kartonowe z pokrywką do przechowywania vialsów/fiolek 2ml</t>
  </si>
  <si>
    <t>ilość otworów min. 9x9, różne kolory</t>
  </si>
  <si>
    <t>strzykawka 10ml</t>
  </si>
  <si>
    <t>Strzykawka 3-częściowa typ Luer Lock 10ml</t>
  </si>
  <si>
    <t>100szt</t>
  </si>
  <si>
    <t>strzykawka 20ml</t>
  </si>
  <si>
    <t> Strzykawka 3-częściowa typ Luer Lock 20ml</t>
  </si>
  <si>
    <t>strzykawka 3ml</t>
  </si>
  <si>
    <t> Strzykawka 3-częściowa typ Luer Lock 3ml</t>
  </si>
  <si>
    <t>strzykawka 5ml</t>
  </si>
  <si>
    <t>Strzykawka 3-częściowa typ Luer Lock 5ml</t>
  </si>
  <si>
    <t>strzykawka insulinowa z igłą</t>
  </si>
  <si>
    <t> Strzykawka insulinówka KD-JECT III G27 0.40 X 13 mm U-40</t>
  </si>
  <si>
    <t>igła strzykawkowa 0,9x40mm</t>
  </si>
  <si>
    <t>sterylne igły 0,9x40mm</t>
  </si>
  <si>
    <t>NanoMat</t>
  </si>
  <si>
    <t>7.2</t>
  </si>
  <si>
    <t>nie dot</t>
  </si>
  <si>
    <t xml:space="preserve">Naczynka na próbki </t>
  </si>
  <si>
    <t>4ml, bezbarwne szkło, gwint 13-425</t>
  </si>
  <si>
    <t>100 szt.</t>
  </si>
  <si>
    <t>7-8ml, bezbarwne szkło, gwint 15-425</t>
  </si>
  <si>
    <t>Zakrętki czarne (fenolowe) open top</t>
  </si>
  <si>
    <t>Zakrętki z otworem i septą silikon/PTFE - 100szt., 13-425</t>
  </si>
  <si>
    <t>Zakrętki czarne (fenolowe), open top</t>
  </si>
  <si>
    <t>Zakrętki z otworem i septą silikon/PTFE - 100szt., 15-425</t>
  </si>
  <si>
    <t xml:space="preserve">Zakrętki czarne (fenolowe) </t>
  </si>
  <si>
    <t>13-425, pełne, z gumową uszczelką licowaną PTFE</t>
  </si>
  <si>
    <t>200 szt.</t>
  </si>
  <si>
    <t>15-425 pełne, z gumową uszczelką licowaną PTFE</t>
  </si>
  <si>
    <t>wąż dializacyjny</t>
  </si>
  <si>
    <t>wąż dializacyjny z regenerowanej celulozy, w rolce, pakowany na sucho, szerokość 45mm, długość 15 metrów, MWCO 12 000-14 000</t>
  </si>
  <si>
    <t>1x 15 m</t>
  </si>
  <si>
    <t>wąż dializacyjny z estru celulozy, w rolce, pakowany na mokro w roztworze azydku sodu,, szerokość 16mm, długość 10 metrów, MWCO 1000 000</t>
  </si>
  <si>
    <t>1x10m</t>
  </si>
  <si>
    <t>kapsuły do mikrodializy</t>
  </si>
  <si>
    <t>system dializacyjny wielokrotnego użytku z HDPE, zestaw zawiera 3 kapsuły o  pojemnościach  max. 0.1ml, 0.5ml, 1.0 ml</t>
  </si>
  <si>
    <t>1opak</t>
  </si>
  <si>
    <t>kapsuła do mikrodializy</t>
  </si>
  <si>
    <t>system dializacyjny wielokrotnego użytku z HDPE, kapsuła o pojemności max. 5 ml</t>
  </si>
  <si>
    <t>wąż dializacyjny z estru celulozy, w rolce, pakowany na mokro w roztworze azydku sodu,, szerokość 16mm, długość 10 metrów, MWCO 100-500</t>
  </si>
  <si>
    <t>produkt wzorcowy: witko  6.222 130</t>
  </si>
  <si>
    <t>DCMiB/pakiet startowy bud.9</t>
  </si>
  <si>
    <t>DCMiB/pakiet startowy bud.9A</t>
  </si>
  <si>
    <t>Laboratorium Epitaksji</t>
  </si>
  <si>
    <t>akredytacja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</si>
</sst>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textRotation="90" wrapText="1"/>
    </xf>
    <xf numFmtId="0" fontId="6" fillId="3" borderId="1" xfId="0" applyFont="1" applyFill="1" applyBorder="1" applyAlignment="1">
      <alignment horizontal="center" textRotation="90" wrapText="1"/>
    </xf>
    <xf numFmtId="2" fontId="7" fillId="3" borderId="1" xfId="0" applyNumberFormat="1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textRotation="90" wrapText="1"/>
    </xf>
    <xf numFmtId="0" fontId="6" fillId="0" borderId="0" xfId="0" applyFont="1" applyFill="1"/>
    <xf numFmtId="0" fontId="6" fillId="0" borderId="1" xfId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horizont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12">
    <cellStyle name="Dziesiętny 2" xfId="4"/>
    <cellStyle name="Dziesiętny 3" xfId="11"/>
    <cellStyle name="Normal 2" xfId="9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Procentowy 2" xfId="10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K6"/>
  <sheetViews>
    <sheetView tabSelected="1" zoomScale="85" zoomScaleNormal="85" workbookViewId="0">
      <selection activeCell="B8" sqref="B8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90">
      <c r="A3" s="16">
        <v>1</v>
      </c>
      <c r="B3" s="16">
        <v>1</v>
      </c>
      <c r="C3" s="17" t="s">
        <v>11</v>
      </c>
      <c r="D3" s="18" t="s">
        <v>12</v>
      </c>
      <c r="E3" s="18" t="s">
        <v>22</v>
      </c>
      <c r="F3" s="18" t="s">
        <v>22</v>
      </c>
      <c r="G3" s="18" t="s">
        <v>13</v>
      </c>
      <c r="H3" s="18">
        <v>3</v>
      </c>
      <c r="I3" s="16" t="s">
        <v>14</v>
      </c>
      <c r="J3" s="19" t="s">
        <v>15</v>
      </c>
      <c r="K3" s="10"/>
    </row>
    <row r="4" spans="1:11" s="11" customFormat="1" ht="90">
      <c r="A4" s="16">
        <v>1</v>
      </c>
      <c r="B4" s="16">
        <v>2</v>
      </c>
      <c r="C4" s="17" t="s">
        <v>16</v>
      </c>
      <c r="D4" s="16" t="s">
        <v>17</v>
      </c>
      <c r="E4" s="18" t="s">
        <v>22</v>
      </c>
      <c r="F4" s="18" t="s">
        <v>22</v>
      </c>
      <c r="G4" s="16" t="s">
        <v>13</v>
      </c>
      <c r="H4" s="16">
        <v>1</v>
      </c>
      <c r="I4" s="16" t="s">
        <v>14</v>
      </c>
      <c r="J4" s="19" t="s">
        <v>15</v>
      </c>
      <c r="K4" s="10"/>
    </row>
    <row r="5" spans="1:11" s="11" customFormat="1" ht="90">
      <c r="A5" s="16">
        <v>1</v>
      </c>
      <c r="B5" s="16">
        <v>3</v>
      </c>
      <c r="C5" s="17" t="s">
        <v>18</v>
      </c>
      <c r="D5" s="16" t="s">
        <v>19</v>
      </c>
      <c r="E5" s="18" t="s">
        <v>22</v>
      </c>
      <c r="F5" s="18" t="s">
        <v>22</v>
      </c>
      <c r="G5" s="16" t="s">
        <v>20</v>
      </c>
      <c r="H5" s="16">
        <v>2</v>
      </c>
      <c r="I5" s="16" t="s">
        <v>14</v>
      </c>
      <c r="J5" s="19" t="s">
        <v>15</v>
      </c>
      <c r="K5" s="10"/>
    </row>
    <row r="6" spans="1:11">
      <c r="B6" s="21" t="s">
        <v>9</v>
      </c>
      <c r="C6" s="22"/>
      <c r="D6" s="22"/>
      <c r="E6" s="22"/>
      <c r="F6" s="22"/>
      <c r="G6" s="22"/>
      <c r="H6" s="22"/>
      <c r="I6" s="22"/>
      <c r="J6" s="23"/>
      <c r="K6" s="9">
        <f>SUM(K3:K5)</f>
        <v>0</v>
      </c>
    </row>
  </sheetData>
  <mergeCells count="1">
    <mergeCell ref="B6:J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K5" sqref="K5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3.2851562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10</v>
      </c>
      <c r="B3" s="12">
        <v>1</v>
      </c>
      <c r="C3" s="7" t="s">
        <v>65</v>
      </c>
      <c r="D3" s="7" t="s">
        <v>66</v>
      </c>
      <c r="E3" s="7" t="s">
        <v>124</v>
      </c>
      <c r="F3" s="7" t="s">
        <v>124</v>
      </c>
      <c r="G3" s="7" t="s">
        <v>42</v>
      </c>
      <c r="H3" s="20">
        <v>30</v>
      </c>
      <c r="I3" s="7" t="s">
        <v>149</v>
      </c>
      <c r="J3" s="7" t="s">
        <v>26</v>
      </c>
      <c r="K3" s="8"/>
    </row>
    <row r="4" spans="1:11" s="2" customFormat="1" ht="25.5">
      <c r="A4" s="11">
        <v>10</v>
      </c>
      <c r="B4" s="12">
        <v>2</v>
      </c>
      <c r="C4" s="7" t="s">
        <v>67</v>
      </c>
      <c r="D4" s="7" t="s">
        <v>68</v>
      </c>
      <c r="E4" s="7" t="s">
        <v>124</v>
      </c>
      <c r="F4" s="7" t="s">
        <v>124</v>
      </c>
      <c r="G4" s="7" t="s">
        <v>42</v>
      </c>
      <c r="H4" s="20">
        <v>30</v>
      </c>
      <c r="I4" s="7" t="s">
        <v>149</v>
      </c>
      <c r="J4" s="7" t="s">
        <v>26</v>
      </c>
      <c r="K4" s="8"/>
    </row>
    <row r="5" spans="1:11" s="2" customFormat="1" ht="25.5">
      <c r="A5" s="11">
        <v>10</v>
      </c>
      <c r="B5" s="12">
        <v>3</v>
      </c>
      <c r="C5" s="7" t="s">
        <v>67</v>
      </c>
      <c r="D5" s="7" t="s">
        <v>69</v>
      </c>
      <c r="E5" s="7" t="s">
        <v>124</v>
      </c>
      <c r="F5" s="7" t="s">
        <v>124</v>
      </c>
      <c r="G5" s="7" t="s">
        <v>42</v>
      </c>
      <c r="H5" s="20">
        <v>30</v>
      </c>
      <c r="I5" s="7" t="s">
        <v>149</v>
      </c>
      <c r="J5" s="7" t="s">
        <v>26</v>
      </c>
      <c r="K5" s="8"/>
    </row>
    <row r="6" spans="1:11" s="2" customFormat="1" ht="25.5">
      <c r="A6" s="11">
        <v>10</v>
      </c>
      <c r="B6" s="12">
        <v>4</v>
      </c>
      <c r="C6" s="7" t="s">
        <v>67</v>
      </c>
      <c r="D6" s="7" t="s">
        <v>70</v>
      </c>
      <c r="E6" s="7" t="s">
        <v>124</v>
      </c>
      <c r="F6" s="7" t="s">
        <v>124</v>
      </c>
      <c r="G6" s="7" t="s">
        <v>39</v>
      </c>
      <c r="H6" s="20">
        <v>6</v>
      </c>
      <c r="I6" s="7" t="s">
        <v>149</v>
      </c>
      <c r="J6" s="7" t="s">
        <v>26</v>
      </c>
      <c r="K6" s="8"/>
    </row>
    <row r="7" spans="1:11">
      <c r="B7" s="21" t="s">
        <v>9</v>
      </c>
      <c r="C7" s="22"/>
      <c r="D7" s="22"/>
      <c r="E7" s="22"/>
      <c r="F7" s="22"/>
      <c r="G7" s="22"/>
      <c r="H7" s="22"/>
      <c r="I7" s="22"/>
      <c r="J7" s="23"/>
      <c r="K7" s="9">
        <f>SUM(K3:K6)</f>
        <v>0</v>
      </c>
    </row>
    <row r="9" spans="1:11" ht="12.75" customHeight="1">
      <c r="C9" s="24" t="s">
        <v>71</v>
      </c>
      <c r="D9" s="24"/>
      <c r="E9" s="24"/>
    </row>
    <row r="10" spans="1:11">
      <c r="C10" s="24"/>
      <c r="D10" s="24"/>
      <c r="E10" s="24"/>
    </row>
  </sheetData>
  <mergeCells count="2">
    <mergeCell ref="B7:J7"/>
    <mergeCell ref="C9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H16" sqref="H16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4.8554687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11</v>
      </c>
      <c r="B3" s="12">
        <v>1</v>
      </c>
      <c r="C3" s="7" t="s">
        <v>72</v>
      </c>
      <c r="D3" s="7" t="s">
        <v>73</v>
      </c>
      <c r="E3" s="7" t="s">
        <v>124</v>
      </c>
      <c r="F3" s="7" t="s">
        <v>124</v>
      </c>
      <c r="G3" s="7">
        <v>1</v>
      </c>
      <c r="H3" s="20">
        <v>3</v>
      </c>
      <c r="I3" s="7" t="s">
        <v>149</v>
      </c>
      <c r="J3" s="7" t="s">
        <v>26</v>
      </c>
      <c r="K3" s="8"/>
    </row>
    <row r="4" spans="1:11" s="2" customFormat="1" ht="38.25">
      <c r="A4" s="11">
        <v>11</v>
      </c>
      <c r="B4" s="12">
        <v>2</v>
      </c>
      <c r="C4" s="7" t="s">
        <v>74</v>
      </c>
      <c r="D4" s="7" t="s">
        <v>75</v>
      </c>
      <c r="E4" s="7" t="s">
        <v>124</v>
      </c>
      <c r="F4" s="7" t="s">
        <v>124</v>
      </c>
      <c r="G4" s="7">
        <v>1</v>
      </c>
      <c r="H4" s="20">
        <v>3</v>
      </c>
      <c r="I4" s="7" t="s">
        <v>149</v>
      </c>
      <c r="J4" s="7" t="s">
        <v>26</v>
      </c>
      <c r="K4" s="8"/>
    </row>
    <row r="5" spans="1:11" s="2" customFormat="1" ht="25.5">
      <c r="A5" s="11">
        <v>11</v>
      </c>
      <c r="B5" s="12">
        <v>3</v>
      </c>
      <c r="C5" s="7" t="s">
        <v>76</v>
      </c>
      <c r="D5" s="7" t="s">
        <v>77</v>
      </c>
      <c r="E5" s="7" t="s">
        <v>124</v>
      </c>
      <c r="F5" s="7" t="s">
        <v>124</v>
      </c>
      <c r="G5" s="7">
        <v>100</v>
      </c>
      <c r="H5" s="20">
        <v>2</v>
      </c>
      <c r="I5" s="7" t="s">
        <v>149</v>
      </c>
      <c r="J5" s="7" t="s">
        <v>26</v>
      </c>
      <c r="K5" s="8"/>
    </row>
    <row r="6" spans="1:11">
      <c r="B6" s="21" t="s">
        <v>9</v>
      </c>
      <c r="C6" s="22"/>
      <c r="D6" s="22"/>
      <c r="E6" s="22"/>
      <c r="F6" s="22"/>
      <c r="G6" s="22"/>
      <c r="H6" s="22"/>
      <c r="I6" s="22"/>
      <c r="J6" s="23"/>
      <c r="K6" s="9">
        <f>SUM(K3:K5)</f>
        <v>0</v>
      </c>
    </row>
    <row r="8" spans="1:11" ht="12.75" customHeight="1">
      <c r="C8" s="24" t="s">
        <v>71</v>
      </c>
      <c r="D8" s="24"/>
      <c r="E8" s="24"/>
    </row>
    <row r="9" spans="1:11">
      <c r="C9" s="24"/>
      <c r="D9" s="24"/>
      <c r="E9" s="24"/>
    </row>
  </sheetData>
  <mergeCells count="2">
    <mergeCell ref="B6:J6"/>
    <mergeCell ref="C8:E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H14" sqref="H14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7.570312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12</v>
      </c>
      <c r="B3" s="12">
        <v>1</v>
      </c>
      <c r="C3" s="7" t="s">
        <v>78</v>
      </c>
      <c r="D3" s="7" t="s">
        <v>79</v>
      </c>
      <c r="E3" s="7" t="s">
        <v>22</v>
      </c>
      <c r="F3" s="7" t="s">
        <v>22</v>
      </c>
      <c r="G3" s="7" t="s">
        <v>20</v>
      </c>
      <c r="H3" s="20">
        <v>25</v>
      </c>
      <c r="I3" s="7" t="s">
        <v>150</v>
      </c>
      <c r="J3" s="7" t="s">
        <v>151</v>
      </c>
      <c r="K3" s="8"/>
    </row>
    <row r="4" spans="1:11" s="2" customFormat="1" ht="25.5">
      <c r="A4" s="11">
        <v>12</v>
      </c>
      <c r="B4" s="12">
        <v>2</v>
      </c>
      <c r="C4" s="7" t="s">
        <v>80</v>
      </c>
      <c r="D4" s="7" t="s">
        <v>81</v>
      </c>
      <c r="E4" s="7" t="s">
        <v>22</v>
      </c>
      <c r="F4" s="7" t="s">
        <v>22</v>
      </c>
      <c r="G4" s="7" t="s">
        <v>13</v>
      </c>
      <c r="H4" s="20">
        <v>25</v>
      </c>
      <c r="I4" s="7" t="s">
        <v>150</v>
      </c>
      <c r="J4" s="7" t="s">
        <v>151</v>
      </c>
      <c r="K4" s="8"/>
    </row>
    <row r="5" spans="1:11" s="2" customFormat="1" ht="25.5">
      <c r="A5" s="11">
        <v>12</v>
      </c>
      <c r="B5" s="12">
        <v>3</v>
      </c>
      <c r="C5" s="7" t="s">
        <v>82</v>
      </c>
      <c r="D5" s="7" t="s">
        <v>83</v>
      </c>
      <c r="E5" s="7" t="s">
        <v>22</v>
      </c>
      <c r="F5" s="7" t="s">
        <v>22</v>
      </c>
      <c r="G5" s="7" t="s">
        <v>13</v>
      </c>
      <c r="H5" s="20">
        <v>9</v>
      </c>
      <c r="I5" s="7" t="s">
        <v>150</v>
      </c>
      <c r="J5" s="7" t="s">
        <v>151</v>
      </c>
      <c r="K5" s="8"/>
    </row>
    <row r="6" spans="1:11" s="2" customFormat="1" ht="25.5">
      <c r="A6" s="11">
        <v>12</v>
      </c>
      <c r="B6" s="12">
        <v>4</v>
      </c>
      <c r="C6" s="7" t="s">
        <v>84</v>
      </c>
      <c r="D6" s="7" t="s">
        <v>85</v>
      </c>
      <c r="E6" s="7" t="s">
        <v>22</v>
      </c>
      <c r="F6" s="7" t="s">
        <v>22</v>
      </c>
      <c r="G6" s="7" t="s">
        <v>20</v>
      </c>
      <c r="H6" s="20">
        <v>4</v>
      </c>
      <c r="I6" s="7" t="s">
        <v>150</v>
      </c>
      <c r="J6" s="7" t="s">
        <v>151</v>
      </c>
      <c r="K6" s="8"/>
    </row>
    <row r="7" spans="1:11" s="2" customFormat="1" ht="25.5">
      <c r="A7" s="11">
        <v>12</v>
      </c>
      <c r="B7" s="12">
        <v>5</v>
      </c>
      <c r="C7" s="7" t="s">
        <v>86</v>
      </c>
      <c r="D7" s="7" t="s">
        <v>87</v>
      </c>
      <c r="E7" s="7" t="s">
        <v>22</v>
      </c>
      <c r="F7" s="7" t="s">
        <v>22</v>
      </c>
      <c r="G7" s="7" t="s">
        <v>13</v>
      </c>
      <c r="H7" s="20">
        <v>12</v>
      </c>
      <c r="I7" s="7" t="s">
        <v>150</v>
      </c>
      <c r="J7" s="7" t="s">
        <v>151</v>
      </c>
      <c r="K7" s="8"/>
    </row>
    <row r="8" spans="1:11" s="2" customFormat="1" ht="25.5">
      <c r="A8" s="11">
        <v>12</v>
      </c>
      <c r="B8" s="12">
        <v>6</v>
      </c>
      <c r="C8" s="7" t="s">
        <v>88</v>
      </c>
      <c r="D8" s="7" t="s">
        <v>89</v>
      </c>
      <c r="E8" s="7" t="s">
        <v>22</v>
      </c>
      <c r="F8" s="7" t="s">
        <v>22</v>
      </c>
      <c r="G8" s="7" t="s">
        <v>90</v>
      </c>
      <c r="H8" s="20">
        <v>1</v>
      </c>
      <c r="I8" s="7" t="s">
        <v>150</v>
      </c>
      <c r="J8" s="7" t="s">
        <v>151</v>
      </c>
      <c r="K8" s="8"/>
    </row>
    <row r="9" spans="1:11" s="11" customFormat="1" ht="25.5">
      <c r="A9" s="11">
        <v>12</v>
      </c>
      <c r="B9" s="12">
        <v>7</v>
      </c>
      <c r="C9" s="7" t="s">
        <v>91</v>
      </c>
      <c r="D9" s="7" t="s">
        <v>92</v>
      </c>
      <c r="E9" s="7" t="s">
        <v>22</v>
      </c>
      <c r="F9" s="7" t="s">
        <v>22</v>
      </c>
      <c r="G9" s="7" t="s">
        <v>20</v>
      </c>
      <c r="H9" s="20">
        <v>12</v>
      </c>
      <c r="I9" s="7" t="s">
        <v>150</v>
      </c>
      <c r="J9" s="7" t="s">
        <v>151</v>
      </c>
      <c r="K9" s="10"/>
    </row>
    <row r="10" spans="1:11">
      <c r="B10" s="21" t="s">
        <v>9</v>
      </c>
      <c r="C10" s="22"/>
      <c r="D10" s="22"/>
      <c r="E10" s="22"/>
      <c r="F10" s="22"/>
      <c r="G10" s="22"/>
      <c r="H10" s="22"/>
      <c r="I10" s="22"/>
      <c r="J10" s="23"/>
      <c r="K10" s="9">
        <f>SUM(K3:K9)</f>
        <v>0</v>
      </c>
    </row>
    <row r="12" spans="1:11">
      <c r="C12" s="24" t="s">
        <v>71</v>
      </c>
      <c r="D12" s="24"/>
      <c r="E12" s="24"/>
    </row>
    <row r="13" spans="1:11">
      <c r="C13" s="24"/>
      <c r="D13" s="24"/>
      <c r="E13" s="24"/>
    </row>
  </sheetData>
  <mergeCells count="2">
    <mergeCell ref="B10:J10"/>
    <mergeCell ref="C12:E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K3" sqref="K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63.75">
      <c r="A3" s="11">
        <v>13</v>
      </c>
      <c r="B3" s="12">
        <v>1</v>
      </c>
      <c r="C3" s="7" t="s">
        <v>93</v>
      </c>
      <c r="D3" s="7" t="s">
        <v>94</v>
      </c>
      <c r="E3" s="7" t="s">
        <v>22</v>
      </c>
      <c r="F3" s="7" t="s">
        <v>22</v>
      </c>
      <c r="G3" s="7">
        <v>10</v>
      </c>
      <c r="H3" s="20">
        <v>1</v>
      </c>
      <c r="I3" s="7" t="s">
        <v>95</v>
      </c>
      <c r="J3" s="7" t="s">
        <v>152</v>
      </c>
      <c r="K3" s="8"/>
    </row>
    <row r="4" spans="1:11" s="2" customFormat="1" ht="76.5">
      <c r="A4" s="11">
        <v>13</v>
      </c>
      <c r="B4" s="12">
        <v>2</v>
      </c>
      <c r="C4" s="7" t="s">
        <v>96</v>
      </c>
      <c r="D4" s="7" t="s">
        <v>97</v>
      </c>
      <c r="E4" s="7" t="s">
        <v>22</v>
      </c>
      <c r="F4" s="7" t="s">
        <v>22</v>
      </c>
      <c r="G4" s="7">
        <v>100</v>
      </c>
      <c r="H4" s="20">
        <v>1</v>
      </c>
      <c r="I4" s="7" t="s">
        <v>95</v>
      </c>
      <c r="J4" s="7" t="s">
        <v>152</v>
      </c>
      <c r="K4" s="8"/>
    </row>
    <row r="5" spans="1:11" s="2" customFormat="1" ht="51">
      <c r="A5" s="11">
        <v>13</v>
      </c>
      <c r="B5" s="12">
        <v>3</v>
      </c>
      <c r="C5" s="7" t="s">
        <v>98</v>
      </c>
      <c r="D5" s="7" t="s">
        <v>99</v>
      </c>
      <c r="E5" s="7" t="s">
        <v>22</v>
      </c>
      <c r="F5" s="7" t="s">
        <v>22</v>
      </c>
      <c r="G5" s="7">
        <v>1</v>
      </c>
      <c r="H5" s="20">
        <v>1</v>
      </c>
      <c r="I5" s="7" t="s">
        <v>95</v>
      </c>
      <c r="J5" s="7" t="s">
        <v>152</v>
      </c>
      <c r="K5" s="8"/>
    </row>
    <row r="6" spans="1:11">
      <c r="B6" s="21" t="s">
        <v>9</v>
      </c>
      <c r="C6" s="22"/>
      <c r="D6" s="22"/>
      <c r="E6" s="22"/>
      <c r="F6" s="22"/>
      <c r="G6" s="22"/>
      <c r="H6" s="22"/>
      <c r="I6" s="22"/>
      <c r="J6" s="23"/>
      <c r="K6" s="9">
        <f>SUM(K3:K5)</f>
        <v>0</v>
      </c>
    </row>
    <row r="8" spans="1:11" ht="12.75" customHeight="1">
      <c r="C8" s="24" t="s">
        <v>71</v>
      </c>
      <c r="D8" s="24"/>
      <c r="E8" s="24"/>
    </row>
    <row r="9" spans="1:11">
      <c r="C9" s="24"/>
      <c r="D9" s="24"/>
      <c r="E9" s="24"/>
    </row>
  </sheetData>
  <mergeCells count="2">
    <mergeCell ref="B6:J6"/>
    <mergeCell ref="C8:E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F11" sqref="F11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2.4257812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51">
      <c r="A3" s="11">
        <v>14</v>
      </c>
      <c r="B3" s="12">
        <v>1</v>
      </c>
      <c r="C3" s="7" t="s">
        <v>100</v>
      </c>
      <c r="D3" s="7" t="s">
        <v>101</v>
      </c>
      <c r="E3" s="7" t="s">
        <v>22</v>
      </c>
      <c r="F3" s="7" t="s">
        <v>22</v>
      </c>
      <c r="G3" s="7">
        <v>1</v>
      </c>
      <c r="H3" s="20">
        <v>40</v>
      </c>
      <c r="I3" s="7" t="s">
        <v>149</v>
      </c>
      <c r="J3" s="7" t="s">
        <v>26</v>
      </c>
      <c r="K3" s="8"/>
    </row>
    <row r="4" spans="1:11" s="2" customFormat="1" ht="51">
      <c r="A4" s="11">
        <v>14</v>
      </c>
      <c r="B4" s="12">
        <v>2</v>
      </c>
      <c r="C4" s="7" t="s">
        <v>100</v>
      </c>
      <c r="D4" s="7" t="s">
        <v>102</v>
      </c>
      <c r="E4" s="7" t="s">
        <v>22</v>
      </c>
      <c r="F4" s="7" t="s">
        <v>22</v>
      </c>
      <c r="G4" s="7">
        <v>1</v>
      </c>
      <c r="H4" s="20">
        <v>20</v>
      </c>
      <c r="I4" s="7" t="s">
        <v>149</v>
      </c>
      <c r="J4" s="7" t="s">
        <v>26</v>
      </c>
      <c r="K4" s="8"/>
    </row>
    <row r="5" spans="1:11">
      <c r="B5" s="21" t="s">
        <v>9</v>
      </c>
      <c r="C5" s="22"/>
      <c r="D5" s="22"/>
      <c r="E5" s="22"/>
      <c r="F5" s="22"/>
      <c r="G5" s="22"/>
      <c r="H5" s="22"/>
      <c r="I5" s="22"/>
      <c r="J5" s="23"/>
      <c r="K5" s="9">
        <f>SUM(K3:K4)</f>
        <v>0</v>
      </c>
    </row>
    <row r="7" spans="1:11" ht="12.75" customHeight="1">
      <c r="C7" s="24" t="s">
        <v>71</v>
      </c>
      <c r="D7" s="24"/>
      <c r="E7" s="24"/>
    </row>
    <row r="8" spans="1:11">
      <c r="C8" s="24"/>
      <c r="D8" s="24"/>
      <c r="E8" s="24"/>
    </row>
  </sheetData>
  <mergeCells count="2">
    <mergeCell ref="B5:J5"/>
    <mergeCell ref="C7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E16" sqref="E16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51">
      <c r="A3" s="11">
        <v>15</v>
      </c>
      <c r="B3" s="12">
        <v>1</v>
      </c>
      <c r="C3" s="7" t="s">
        <v>103</v>
      </c>
      <c r="D3" s="7" t="s">
        <v>104</v>
      </c>
      <c r="E3" s="7" t="s">
        <v>124</v>
      </c>
      <c r="F3" s="7" t="s">
        <v>124</v>
      </c>
      <c r="G3" s="7" t="s">
        <v>39</v>
      </c>
      <c r="H3" s="20">
        <v>20</v>
      </c>
      <c r="I3" s="7" t="s">
        <v>149</v>
      </c>
      <c r="J3" s="7" t="s">
        <v>26</v>
      </c>
      <c r="K3" s="8"/>
    </row>
    <row r="4" spans="1:11" s="2" customFormat="1" ht="38.25">
      <c r="A4" s="11">
        <v>15</v>
      </c>
      <c r="B4" s="12">
        <v>2</v>
      </c>
      <c r="C4" s="7" t="s">
        <v>103</v>
      </c>
      <c r="D4" s="7" t="s">
        <v>105</v>
      </c>
      <c r="E4" s="7" t="s">
        <v>124</v>
      </c>
      <c r="F4" s="7" t="s">
        <v>124</v>
      </c>
      <c r="G4" s="7" t="s">
        <v>106</v>
      </c>
      <c r="H4" s="20">
        <v>30</v>
      </c>
      <c r="I4" s="7" t="s">
        <v>149</v>
      </c>
      <c r="J4" s="7" t="s">
        <v>26</v>
      </c>
      <c r="K4" s="8"/>
    </row>
    <row r="5" spans="1:11">
      <c r="B5" s="21" t="s">
        <v>9</v>
      </c>
      <c r="C5" s="22"/>
      <c r="D5" s="22"/>
      <c r="E5" s="22"/>
      <c r="F5" s="22"/>
      <c r="G5" s="22"/>
      <c r="H5" s="22"/>
      <c r="I5" s="22"/>
      <c r="J5" s="23"/>
      <c r="K5" s="9">
        <f>SUM(K3:K4)</f>
        <v>0</v>
      </c>
    </row>
    <row r="7" spans="1:11" ht="12.75" customHeight="1">
      <c r="C7" s="24" t="s">
        <v>71</v>
      </c>
      <c r="D7" s="24"/>
      <c r="E7" s="24"/>
    </row>
    <row r="8" spans="1:11">
      <c r="C8" s="24"/>
      <c r="D8" s="24"/>
      <c r="E8" s="24"/>
    </row>
  </sheetData>
  <mergeCells count="2">
    <mergeCell ref="B5:J5"/>
    <mergeCell ref="C7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13" sqref="J1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12.85546875" style="1" customWidth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16</v>
      </c>
      <c r="B3" s="12">
        <v>1</v>
      </c>
      <c r="C3" s="7" t="s">
        <v>107</v>
      </c>
      <c r="D3" s="7" t="s">
        <v>108</v>
      </c>
      <c r="E3" s="7" t="s">
        <v>124</v>
      </c>
      <c r="F3" s="7" t="s">
        <v>124</v>
      </c>
      <c r="G3" s="7">
        <v>1</v>
      </c>
      <c r="H3" s="20">
        <v>500</v>
      </c>
      <c r="I3" s="7" t="s">
        <v>149</v>
      </c>
      <c r="J3" s="7" t="s">
        <v>26</v>
      </c>
      <c r="K3" s="8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workbookViewId="0">
      <selection activeCell="H15" sqref="H15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>
      <c r="A3" s="11">
        <v>17</v>
      </c>
      <c r="B3" s="12">
        <v>1</v>
      </c>
      <c r="C3" s="7" t="s">
        <v>109</v>
      </c>
      <c r="D3" s="7" t="s">
        <v>110</v>
      </c>
      <c r="E3" s="7" t="s">
        <v>124</v>
      </c>
      <c r="F3" s="7" t="s">
        <v>124</v>
      </c>
      <c r="G3" s="7" t="s">
        <v>111</v>
      </c>
      <c r="H3" s="20">
        <v>2</v>
      </c>
      <c r="I3" s="7" t="s">
        <v>122</v>
      </c>
      <c r="J3" s="7" t="s">
        <v>123</v>
      </c>
      <c r="K3" s="8"/>
    </row>
    <row r="4" spans="1:11" s="2" customFormat="1">
      <c r="A4" s="11">
        <v>17</v>
      </c>
      <c r="B4" s="12">
        <v>2</v>
      </c>
      <c r="C4" s="7" t="s">
        <v>112</v>
      </c>
      <c r="D4" s="7" t="s">
        <v>113</v>
      </c>
      <c r="E4" s="7" t="s">
        <v>124</v>
      </c>
      <c r="F4" s="7" t="s">
        <v>124</v>
      </c>
      <c r="G4" s="7" t="s">
        <v>111</v>
      </c>
      <c r="H4" s="20">
        <v>2</v>
      </c>
      <c r="I4" s="7" t="s">
        <v>122</v>
      </c>
      <c r="J4" s="7" t="s">
        <v>123</v>
      </c>
      <c r="K4" s="8"/>
    </row>
    <row r="5" spans="1:11" s="2" customFormat="1">
      <c r="A5" s="11">
        <v>17</v>
      </c>
      <c r="B5" s="12">
        <v>3</v>
      </c>
      <c r="C5" s="7" t="s">
        <v>114</v>
      </c>
      <c r="D5" s="7" t="s">
        <v>115</v>
      </c>
      <c r="E5" s="7" t="s">
        <v>124</v>
      </c>
      <c r="F5" s="7" t="s">
        <v>124</v>
      </c>
      <c r="G5" s="7" t="s">
        <v>111</v>
      </c>
      <c r="H5" s="20">
        <v>2</v>
      </c>
      <c r="I5" s="7" t="s">
        <v>122</v>
      </c>
      <c r="J5" s="7" t="s">
        <v>123</v>
      </c>
      <c r="K5" s="8"/>
    </row>
    <row r="6" spans="1:11" s="2" customFormat="1">
      <c r="A6" s="11">
        <v>17</v>
      </c>
      <c r="B6" s="12">
        <v>4</v>
      </c>
      <c r="C6" s="7" t="s">
        <v>116</v>
      </c>
      <c r="D6" s="7" t="s">
        <v>117</v>
      </c>
      <c r="E6" s="7" t="s">
        <v>124</v>
      </c>
      <c r="F6" s="7" t="s">
        <v>124</v>
      </c>
      <c r="G6" s="7" t="s">
        <v>111</v>
      </c>
      <c r="H6" s="20">
        <v>2</v>
      </c>
      <c r="I6" s="7" t="s">
        <v>122</v>
      </c>
      <c r="J6" s="7" t="s">
        <v>123</v>
      </c>
      <c r="K6" s="8"/>
    </row>
    <row r="7" spans="1:11" s="2" customFormat="1">
      <c r="A7" s="11">
        <v>17</v>
      </c>
      <c r="B7" s="12">
        <v>5</v>
      </c>
      <c r="C7" s="7" t="s">
        <v>118</v>
      </c>
      <c r="D7" s="7" t="s">
        <v>119</v>
      </c>
      <c r="E7" s="7" t="s">
        <v>124</v>
      </c>
      <c r="F7" s="7" t="s">
        <v>124</v>
      </c>
      <c r="G7" s="7" t="s">
        <v>111</v>
      </c>
      <c r="H7" s="20">
        <v>2</v>
      </c>
      <c r="I7" s="7" t="s">
        <v>122</v>
      </c>
      <c r="J7" s="7" t="s">
        <v>123</v>
      </c>
      <c r="K7" s="8"/>
    </row>
    <row r="8" spans="1:11" s="2" customFormat="1">
      <c r="A8" s="11">
        <v>17</v>
      </c>
      <c r="B8" s="12">
        <v>6</v>
      </c>
      <c r="C8" s="7" t="s">
        <v>120</v>
      </c>
      <c r="D8" s="7" t="s">
        <v>121</v>
      </c>
      <c r="E8" s="7" t="s">
        <v>124</v>
      </c>
      <c r="F8" s="7" t="s">
        <v>124</v>
      </c>
      <c r="G8" s="7" t="s">
        <v>111</v>
      </c>
      <c r="H8" s="20">
        <v>4</v>
      </c>
      <c r="I8" s="7" t="s">
        <v>122</v>
      </c>
      <c r="J8" s="7" t="s">
        <v>123</v>
      </c>
      <c r="K8" s="8"/>
    </row>
    <row r="9" spans="1:11">
      <c r="B9" s="21" t="s">
        <v>9</v>
      </c>
      <c r="C9" s="22"/>
      <c r="D9" s="22"/>
      <c r="E9" s="22"/>
      <c r="F9" s="22"/>
      <c r="G9" s="22"/>
      <c r="H9" s="22"/>
      <c r="I9" s="22"/>
      <c r="J9" s="23"/>
      <c r="K9" s="9">
        <f>SUM(K3:K8)</f>
        <v>0</v>
      </c>
    </row>
    <row r="11" spans="1:11" ht="12.75" customHeight="1">
      <c r="C11" s="24" t="s">
        <v>71</v>
      </c>
      <c r="D11" s="24"/>
      <c r="E11" s="24"/>
    </row>
    <row r="12" spans="1:11">
      <c r="C12" s="24"/>
      <c r="D12" s="24"/>
      <c r="E12" s="24"/>
    </row>
  </sheetData>
  <mergeCells count="2">
    <mergeCell ref="B9:J9"/>
    <mergeCell ref="C11:E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workbookViewId="0">
      <selection activeCell="H13" sqref="H1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>
      <c r="A3" s="11">
        <v>18</v>
      </c>
      <c r="B3" s="12">
        <v>1</v>
      </c>
      <c r="C3" s="7" t="s">
        <v>125</v>
      </c>
      <c r="D3" s="7" t="s">
        <v>126</v>
      </c>
      <c r="E3" s="7" t="s">
        <v>124</v>
      </c>
      <c r="F3" s="7" t="s">
        <v>124</v>
      </c>
      <c r="G3" s="7" t="s">
        <v>127</v>
      </c>
      <c r="H3" s="20">
        <v>2</v>
      </c>
      <c r="I3" s="7" t="s">
        <v>122</v>
      </c>
      <c r="J3" s="7" t="s">
        <v>123</v>
      </c>
      <c r="K3" s="8"/>
    </row>
    <row r="4" spans="1:11" s="2" customFormat="1">
      <c r="A4" s="11">
        <v>18</v>
      </c>
      <c r="B4" s="12">
        <v>2</v>
      </c>
      <c r="C4" s="7" t="s">
        <v>125</v>
      </c>
      <c r="D4" s="7" t="s">
        <v>128</v>
      </c>
      <c r="E4" s="7" t="s">
        <v>124</v>
      </c>
      <c r="F4" s="7" t="s">
        <v>124</v>
      </c>
      <c r="G4" s="7" t="s">
        <v>127</v>
      </c>
      <c r="H4" s="20">
        <v>2</v>
      </c>
      <c r="I4" s="7" t="s">
        <v>122</v>
      </c>
      <c r="J4" s="7" t="s">
        <v>123</v>
      </c>
      <c r="K4" s="8"/>
    </row>
    <row r="5" spans="1:11" s="2" customFormat="1">
      <c r="A5" s="11">
        <v>18</v>
      </c>
      <c r="B5" s="12">
        <v>3</v>
      </c>
      <c r="C5" s="7" t="s">
        <v>129</v>
      </c>
      <c r="D5" s="7" t="s">
        <v>130</v>
      </c>
      <c r="E5" s="7" t="s">
        <v>124</v>
      </c>
      <c r="F5" s="7" t="s">
        <v>124</v>
      </c>
      <c r="G5" s="7" t="s">
        <v>127</v>
      </c>
      <c r="H5" s="20">
        <v>2</v>
      </c>
      <c r="I5" s="7" t="s">
        <v>122</v>
      </c>
      <c r="J5" s="7" t="s">
        <v>123</v>
      </c>
      <c r="K5" s="8"/>
    </row>
    <row r="6" spans="1:11" s="2" customFormat="1">
      <c r="A6" s="11">
        <v>18</v>
      </c>
      <c r="B6" s="12">
        <v>4</v>
      </c>
      <c r="C6" s="7" t="s">
        <v>131</v>
      </c>
      <c r="D6" s="7" t="s">
        <v>132</v>
      </c>
      <c r="E6" s="7" t="s">
        <v>124</v>
      </c>
      <c r="F6" s="7" t="s">
        <v>124</v>
      </c>
      <c r="G6" s="7" t="s">
        <v>127</v>
      </c>
      <c r="H6" s="20">
        <v>2</v>
      </c>
      <c r="I6" s="7" t="s">
        <v>122</v>
      </c>
      <c r="J6" s="7" t="s">
        <v>123</v>
      </c>
      <c r="K6" s="8"/>
    </row>
    <row r="7" spans="1:11" s="2" customFormat="1">
      <c r="A7" s="11">
        <v>18</v>
      </c>
      <c r="B7" s="12">
        <v>5</v>
      </c>
      <c r="C7" s="7" t="s">
        <v>133</v>
      </c>
      <c r="D7" s="7" t="s">
        <v>134</v>
      </c>
      <c r="E7" s="7" t="s">
        <v>124</v>
      </c>
      <c r="F7" s="7" t="s">
        <v>124</v>
      </c>
      <c r="G7" s="7" t="s">
        <v>135</v>
      </c>
      <c r="H7" s="20">
        <v>1</v>
      </c>
      <c r="I7" s="7" t="s">
        <v>122</v>
      </c>
      <c r="J7" s="7" t="s">
        <v>123</v>
      </c>
      <c r="K7" s="8"/>
    </row>
    <row r="8" spans="1:11" s="2" customFormat="1">
      <c r="A8" s="11">
        <v>18</v>
      </c>
      <c r="B8" s="12">
        <v>6</v>
      </c>
      <c r="C8" s="7" t="s">
        <v>133</v>
      </c>
      <c r="D8" s="7" t="s">
        <v>136</v>
      </c>
      <c r="E8" s="7" t="s">
        <v>124</v>
      </c>
      <c r="F8" s="7" t="s">
        <v>124</v>
      </c>
      <c r="G8" s="7" t="s">
        <v>135</v>
      </c>
      <c r="H8" s="20">
        <v>1</v>
      </c>
      <c r="I8" s="7" t="s">
        <v>122</v>
      </c>
      <c r="J8" s="7" t="s">
        <v>123</v>
      </c>
      <c r="K8" s="8"/>
    </row>
    <row r="9" spans="1:11">
      <c r="B9" s="21" t="s">
        <v>9</v>
      </c>
      <c r="C9" s="22"/>
      <c r="D9" s="22"/>
      <c r="E9" s="22"/>
      <c r="F9" s="22"/>
      <c r="G9" s="22"/>
      <c r="H9" s="22"/>
      <c r="I9" s="22"/>
      <c r="J9" s="23"/>
      <c r="K9" s="9">
        <f>SUM(K3:K8)</f>
        <v>0</v>
      </c>
    </row>
    <row r="11" spans="1:11" ht="12.75" customHeight="1">
      <c r="C11" s="24" t="s">
        <v>71</v>
      </c>
      <c r="D11" s="24"/>
      <c r="E11" s="24"/>
    </row>
    <row r="12" spans="1:11">
      <c r="C12" s="24"/>
      <c r="D12" s="24"/>
      <c r="E12" s="24"/>
    </row>
  </sheetData>
  <mergeCells count="2">
    <mergeCell ref="B9:J9"/>
    <mergeCell ref="C11:E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C11" sqref="C11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38.25">
      <c r="A3" s="11">
        <v>19</v>
      </c>
      <c r="B3" s="12">
        <v>1</v>
      </c>
      <c r="C3" s="7" t="s">
        <v>137</v>
      </c>
      <c r="D3" s="7" t="s">
        <v>138</v>
      </c>
      <c r="E3" s="7" t="s">
        <v>22</v>
      </c>
      <c r="F3" s="7" t="s">
        <v>22</v>
      </c>
      <c r="G3" s="7" t="s">
        <v>139</v>
      </c>
      <c r="H3" s="20">
        <v>1</v>
      </c>
      <c r="I3" s="7" t="s">
        <v>122</v>
      </c>
      <c r="J3" s="7" t="s">
        <v>123</v>
      </c>
      <c r="K3" s="8"/>
    </row>
    <row r="4" spans="1:11" s="2" customFormat="1" ht="38.25">
      <c r="A4" s="11">
        <v>19</v>
      </c>
      <c r="B4" s="12">
        <v>2</v>
      </c>
      <c r="C4" s="7" t="s">
        <v>142</v>
      </c>
      <c r="D4" s="7" t="s">
        <v>143</v>
      </c>
      <c r="E4" s="7" t="s">
        <v>22</v>
      </c>
      <c r="F4" s="7" t="s">
        <v>22</v>
      </c>
      <c r="G4" s="7" t="s">
        <v>144</v>
      </c>
      <c r="H4" s="20">
        <v>1</v>
      </c>
      <c r="I4" s="7" t="s">
        <v>122</v>
      </c>
      <c r="J4" s="7" t="s">
        <v>123</v>
      </c>
      <c r="K4" s="8"/>
    </row>
    <row r="5" spans="1:11" s="2" customFormat="1" ht="25.5">
      <c r="A5" s="11">
        <v>19</v>
      </c>
      <c r="B5" s="12">
        <v>3</v>
      </c>
      <c r="C5" s="7" t="s">
        <v>145</v>
      </c>
      <c r="D5" s="7" t="s">
        <v>146</v>
      </c>
      <c r="E5" s="7" t="s">
        <v>22</v>
      </c>
      <c r="F5" s="7" t="s">
        <v>22</v>
      </c>
      <c r="G5" s="7" t="s">
        <v>144</v>
      </c>
      <c r="H5" s="20">
        <v>1</v>
      </c>
      <c r="I5" s="7" t="s">
        <v>122</v>
      </c>
      <c r="J5" s="7" t="s">
        <v>123</v>
      </c>
      <c r="K5" s="8"/>
    </row>
    <row r="6" spans="1:11" s="2" customFormat="1" ht="38.25">
      <c r="A6" s="11">
        <v>19</v>
      </c>
      <c r="B6" s="12">
        <v>4</v>
      </c>
      <c r="C6" s="7" t="s">
        <v>137</v>
      </c>
      <c r="D6" s="7" t="s">
        <v>147</v>
      </c>
      <c r="E6" s="7" t="s">
        <v>22</v>
      </c>
      <c r="F6" s="7" t="s">
        <v>22</v>
      </c>
      <c r="G6" s="7" t="s">
        <v>144</v>
      </c>
      <c r="H6" s="20">
        <v>1</v>
      </c>
      <c r="I6" s="7" t="s">
        <v>122</v>
      </c>
      <c r="J6" s="7" t="s">
        <v>123</v>
      </c>
      <c r="K6" s="8"/>
    </row>
    <row r="7" spans="1:11">
      <c r="B7" s="21" t="s">
        <v>9</v>
      </c>
      <c r="C7" s="22"/>
      <c r="D7" s="22"/>
      <c r="E7" s="22"/>
      <c r="F7" s="22"/>
      <c r="G7" s="22"/>
      <c r="H7" s="22"/>
      <c r="I7" s="22"/>
      <c r="J7" s="23"/>
      <c r="K7" s="9">
        <f>SUM(K3:K6)</f>
        <v>0</v>
      </c>
    </row>
    <row r="9" spans="1:11" ht="12.75" customHeight="1">
      <c r="C9" s="24" t="s">
        <v>71</v>
      </c>
      <c r="D9" s="24"/>
      <c r="E9" s="24"/>
    </row>
    <row r="10" spans="1:11">
      <c r="C10" s="24"/>
      <c r="D10" s="24"/>
      <c r="E10" s="24"/>
    </row>
  </sheetData>
  <mergeCells count="2">
    <mergeCell ref="B7:J7"/>
    <mergeCell ref="C9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zoomScale="85" zoomScaleNormal="85" workbookViewId="0">
      <selection activeCell="D21" sqref="D21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25.5">
      <c r="A3" s="11">
        <v>2</v>
      </c>
      <c r="B3" s="12">
        <v>1</v>
      </c>
      <c r="C3" s="7" t="s">
        <v>23</v>
      </c>
      <c r="D3" s="7" t="s">
        <v>24</v>
      </c>
      <c r="E3" s="7" t="s">
        <v>22</v>
      </c>
      <c r="F3" s="7" t="s">
        <v>22</v>
      </c>
      <c r="G3" s="7">
        <v>100</v>
      </c>
      <c r="H3" s="20">
        <v>5</v>
      </c>
      <c r="I3" s="7" t="s">
        <v>25</v>
      </c>
      <c r="J3" s="7" t="s">
        <v>26</v>
      </c>
      <c r="K3" s="10"/>
    </row>
    <row r="4" spans="1:11" s="11" customFormat="1" ht="25.5">
      <c r="A4" s="11">
        <v>2</v>
      </c>
      <c r="B4" s="12">
        <v>2</v>
      </c>
      <c r="C4" s="7" t="s">
        <v>23</v>
      </c>
      <c r="D4" s="7" t="s">
        <v>27</v>
      </c>
      <c r="E4" s="7" t="s">
        <v>22</v>
      </c>
      <c r="F4" s="7" t="s">
        <v>22</v>
      </c>
      <c r="G4" s="7">
        <v>100</v>
      </c>
      <c r="H4" s="20">
        <v>5</v>
      </c>
      <c r="I4" s="7" t="s">
        <v>25</v>
      </c>
      <c r="J4" s="7" t="s">
        <v>26</v>
      </c>
      <c r="K4" s="10"/>
    </row>
    <row r="5" spans="1:11">
      <c r="B5" s="21" t="s">
        <v>9</v>
      </c>
      <c r="C5" s="22"/>
      <c r="D5" s="22"/>
      <c r="E5" s="22"/>
      <c r="F5" s="22"/>
      <c r="G5" s="22"/>
      <c r="H5" s="22"/>
      <c r="I5" s="22"/>
      <c r="J5" s="23"/>
      <c r="K5" s="9">
        <f>SUM(K3:K4)</f>
        <v>0</v>
      </c>
    </row>
    <row r="7" spans="1:11" ht="12.75" customHeight="1">
      <c r="C7" s="24" t="s">
        <v>71</v>
      </c>
      <c r="D7" s="24"/>
      <c r="E7" s="24"/>
    </row>
    <row r="8" spans="1:11">
      <c r="C8" s="24"/>
      <c r="D8" s="24"/>
      <c r="E8" s="24"/>
    </row>
  </sheetData>
  <mergeCells count="2">
    <mergeCell ref="B5:J5"/>
    <mergeCell ref="C7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H18" sqref="H18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38.25">
      <c r="A3" s="11">
        <v>20</v>
      </c>
      <c r="B3" s="12">
        <v>2</v>
      </c>
      <c r="C3" s="7" t="s">
        <v>137</v>
      </c>
      <c r="D3" s="7" t="s">
        <v>140</v>
      </c>
      <c r="E3" s="7" t="s">
        <v>22</v>
      </c>
      <c r="F3" s="7" t="s">
        <v>22</v>
      </c>
      <c r="G3" s="7" t="s">
        <v>141</v>
      </c>
      <c r="H3" s="20">
        <v>1</v>
      </c>
      <c r="I3" s="7" t="s">
        <v>122</v>
      </c>
      <c r="J3" s="7" t="s">
        <v>123</v>
      </c>
      <c r="K3" s="8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="85" zoomScaleNormal="85" workbookViewId="0">
      <selection activeCell="B3" sqref="B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25.5">
      <c r="A3" s="11">
        <v>3</v>
      </c>
      <c r="B3" s="12">
        <v>1</v>
      </c>
      <c r="C3" s="7" t="s">
        <v>23</v>
      </c>
      <c r="D3" s="7" t="s">
        <v>28</v>
      </c>
      <c r="E3" s="7" t="s">
        <v>22</v>
      </c>
      <c r="F3" s="7" t="s">
        <v>22</v>
      </c>
      <c r="G3" s="7">
        <v>100</v>
      </c>
      <c r="H3" s="20">
        <v>5</v>
      </c>
      <c r="I3" s="7" t="s">
        <v>25</v>
      </c>
      <c r="J3" s="7" t="s">
        <v>26</v>
      </c>
      <c r="K3" s="10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="70" zoomScaleNormal="70" workbookViewId="0">
      <selection activeCell="B3" sqref="B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25.5">
      <c r="A3" s="11">
        <v>4</v>
      </c>
      <c r="B3" s="12">
        <v>1</v>
      </c>
      <c r="C3" s="7" t="s">
        <v>29</v>
      </c>
      <c r="D3" s="7" t="s">
        <v>30</v>
      </c>
      <c r="E3" s="7" t="s">
        <v>22</v>
      </c>
      <c r="F3" s="7" t="s">
        <v>22</v>
      </c>
      <c r="G3" s="7" t="s">
        <v>31</v>
      </c>
      <c r="H3" s="20">
        <v>5</v>
      </c>
      <c r="I3" s="7" t="s">
        <v>25</v>
      </c>
      <c r="J3" s="7" t="s">
        <v>26</v>
      </c>
      <c r="K3" s="10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zoomScale="70" zoomScaleNormal="70" workbookViewId="0">
      <selection activeCell="D22" sqref="D22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25.5">
      <c r="A3" s="11">
        <v>5</v>
      </c>
      <c r="B3" s="12">
        <v>1</v>
      </c>
      <c r="C3" s="13" t="s">
        <v>32</v>
      </c>
      <c r="D3" s="7" t="s">
        <v>33</v>
      </c>
      <c r="E3" s="7" t="s">
        <v>22</v>
      </c>
      <c r="F3" s="7" t="s">
        <v>22</v>
      </c>
      <c r="G3" s="7" t="s">
        <v>20</v>
      </c>
      <c r="H3" s="20">
        <v>20</v>
      </c>
      <c r="I3" s="7" t="s">
        <v>25</v>
      </c>
      <c r="J3" s="7" t="s">
        <v>26</v>
      </c>
      <c r="K3" s="10"/>
    </row>
    <row r="4" spans="1:11" s="11" customFormat="1" ht="25.5">
      <c r="A4" s="11">
        <v>5</v>
      </c>
      <c r="B4" s="12">
        <v>2</v>
      </c>
      <c r="C4" s="7" t="s">
        <v>34</v>
      </c>
      <c r="D4" s="7" t="s">
        <v>35</v>
      </c>
      <c r="E4" s="7" t="s">
        <v>22</v>
      </c>
      <c r="F4" s="7" t="s">
        <v>22</v>
      </c>
      <c r="G4" s="7" t="s">
        <v>20</v>
      </c>
      <c r="H4" s="20">
        <v>20</v>
      </c>
      <c r="I4" s="7" t="s">
        <v>25</v>
      </c>
      <c r="J4" s="7" t="s">
        <v>26</v>
      </c>
      <c r="K4" s="10"/>
    </row>
    <row r="5" spans="1:11" s="2" customFormat="1" ht="25.5">
      <c r="A5" s="11">
        <v>5</v>
      </c>
      <c r="B5" s="12">
        <v>3</v>
      </c>
      <c r="C5" s="7" t="s">
        <v>34</v>
      </c>
      <c r="D5" s="7" t="s">
        <v>36</v>
      </c>
      <c r="E5" s="7" t="s">
        <v>22</v>
      </c>
      <c r="F5" s="7" t="s">
        <v>22</v>
      </c>
      <c r="G5" s="7" t="s">
        <v>20</v>
      </c>
      <c r="H5" s="20">
        <v>20</v>
      </c>
      <c r="I5" s="7" t="s">
        <v>25</v>
      </c>
      <c r="J5" s="7" t="s">
        <v>26</v>
      </c>
      <c r="K5" s="8"/>
    </row>
    <row r="6" spans="1:11" s="2" customFormat="1" ht="25.5">
      <c r="A6" s="11">
        <v>5</v>
      </c>
      <c r="B6" s="12">
        <v>4</v>
      </c>
      <c r="C6" s="7" t="s">
        <v>37</v>
      </c>
      <c r="D6" s="7" t="s">
        <v>38</v>
      </c>
      <c r="E6" s="7" t="s">
        <v>22</v>
      </c>
      <c r="F6" s="7" t="s">
        <v>22</v>
      </c>
      <c r="G6" s="7" t="s">
        <v>39</v>
      </c>
      <c r="H6" s="20">
        <v>4</v>
      </c>
      <c r="I6" s="7" t="s">
        <v>25</v>
      </c>
      <c r="J6" s="7" t="s">
        <v>26</v>
      </c>
      <c r="K6" s="8"/>
    </row>
    <row r="7" spans="1:11">
      <c r="B7" s="21" t="s">
        <v>9</v>
      </c>
      <c r="C7" s="22"/>
      <c r="D7" s="22"/>
      <c r="E7" s="22"/>
      <c r="F7" s="22"/>
      <c r="G7" s="22"/>
      <c r="H7" s="22"/>
      <c r="I7" s="22"/>
      <c r="J7" s="23"/>
      <c r="K7" s="9">
        <f>SUM(K3:K6)</f>
        <v>0</v>
      </c>
    </row>
    <row r="9" spans="1:11" ht="12.75" customHeight="1">
      <c r="C9" s="24" t="s">
        <v>71</v>
      </c>
      <c r="D9" s="24"/>
      <c r="E9" s="24"/>
    </row>
    <row r="10" spans="1:11">
      <c r="C10" s="24"/>
      <c r="D10" s="24"/>
      <c r="E10" s="24"/>
    </row>
  </sheetData>
  <mergeCells count="2">
    <mergeCell ref="B7:J7"/>
    <mergeCell ref="C9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="85" zoomScaleNormal="85" workbookViewId="0">
      <selection activeCell="C16" sqref="C16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6</v>
      </c>
      <c r="B3" s="12">
        <v>9</v>
      </c>
      <c r="C3" s="7" t="s">
        <v>40</v>
      </c>
      <c r="D3" s="7" t="s">
        <v>41</v>
      </c>
      <c r="E3" s="7" t="s">
        <v>22</v>
      </c>
      <c r="F3" s="7" t="s">
        <v>22</v>
      </c>
      <c r="G3" s="7" t="s">
        <v>42</v>
      </c>
      <c r="H3" s="20">
        <v>15</v>
      </c>
      <c r="I3" s="7" t="s">
        <v>25</v>
      </c>
      <c r="J3" s="7" t="s">
        <v>26</v>
      </c>
      <c r="K3" s="8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zoomScale="85" zoomScaleNormal="85" workbookViewId="0">
      <selection activeCell="C20" sqref="C20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7</v>
      </c>
      <c r="B3" s="12">
        <v>1</v>
      </c>
      <c r="C3" s="7" t="s">
        <v>43</v>
      </c>
      <c r="D3" s="7" t="s">
        <v>44</v>
      </c>
      <c r="E3" s="7" t="s">
        <v>22</v>
      </c>
      <c r="F3" s="7" t="s">
        <v>22</v>
      </c>
      <c r="G3" s="7" t="s">
        <v>42</v>
      </c>
      <c r="H3" s="20">
        <v>6</v>
      </c>
      <c r="I3" s="7" t="s">
        <v>25</v>
      </c>
      <c r="J3" s="7" t="s">
        <v>26</v>
      </c>
      <c r="K3" s="8"/>
    </row>
    <row r="4" spans="1:11" s="2" customFormat="1" ht="25.5">
      <c r="A4" s="11">
        <v>7</v>
      </c>
      <c r="B4" s="12">
        <v>2</v>
      </c>
      <c r="C4" s="7" t="s">
        <v>45</v>
      </c>
      <c r="D4" s="7" t="s">
        <v>46</v>
      </c>
      <c r="E4" s="7" t="s">
        <v>22</v>
      </c>
      <c r="F4" s="7" t="s">
        <v>22</v>
      </c>
      <c r="G4" s="7" t="s">
        <v>42</v>
      </c>
      <c r="H4" s="20">
        <v>6</v>
      </c>
      <c r="I4" s="7" t="s">
        <v>25</v>
      </c>
      <c r="J4" s="7" t="s">
        <v>26</v>
      </c>
      <c r="K4" s="8"/>
    </row>
    <row r="5" spans="1:11" s="2" customFormat="1" ht="25.5">
      <c r="A5" s="11">
        <v>7</v>
      </c>
      <c r="B5" s="12">
        <v>3</v>
      </c>
      <c r="C5" s="7" t="s">
        <v>47</v>
      </c>
      <c r="D5" s="7" t="s">
        <v>48</v>
      </c>
      <c r="E5" s="7" t="s">
        <v>22</v>
      </c>
      <c r="F5" s="7" t="s">
        <v>22</v>
      </c>
      <c r="G5" s="7" t="s">
        <v>42</v>
      </c>
      <c r="H5" s="20">
        <v>6</v>
      </c>
      <c r="I5" s="7" t="s">
        <v>25</v>
      </c>
      <c r="J5" s="7" t="s">
        <v>26</v>
      </c>
      <c r="K5" s="8"/>
    </row>
    <row r="6" spans="1:11" s="2" customFormat="1" ht="25.5">
      <c r="A6" s="11">
        <v>7</v>
      </c>
      <c r="B6" s="12">
        <v>4</v>
      </c>
      <c r="C6" s="7" t="s">
        <v>47</v>
      </c>
      <c r="D6" s="7" t="s">
        <v>49</v>
      </c>
      <c r="E6" s="7" t="s">
        <v>22</v>
      </c>
      <c r="F6" s="7" t="s">
        <v>22</v>
      </c>
      <c r="G6" s="7" t="s">
        <v>42</v>
      </c>
      <c r="H6" s="20">
        <v>6</v>
      </c>
      <c r="I6" s="7" t="s">
        <v>25</v>
      </c>
      <c r="J6" s="7" t="s">
        <v>26</v>
      </c>
      <c r="K6" s="8"/>
    </row>
    <row r="7" spans="1:11" s="2" customFormat="1" ht="25.5">
      <c r="A7" s="11">
        <v>7</v>
      </c>
      <c r="B7" s="12">
        <v>5</v>
      </c>
      <c r="C7" s="7" t="s">
        <v>47</v>
      </c>
      <c r="D7" s="7" t="s">
        <v>50</v>
      </c>
      <c r="E7" s="7" t="s">
        <v>22</v>
      </c>
      <c r="F7" s="7" t="s">
        <v>22</v>
      </c>
      <c r="G7" s="7" t="s">
        <v>42</v>
      </c>
      <c r="H7" s="20">
        <v>6</v>
      </c>
      <c r="I7" s="7" t="s">
        <v>25</v>
      </c>
      <c r="J7" s="7" t="s">
        <v>26</v>
      </c>
      <c r="K7" s="8"/>
    </row>
    <row r="8" spans="1:11" s="2" customFormat="1" ht="25.5">
      <c r="A8" s="11">
        <v>7</v>
      </c>
      <c r="B8" s="12">
        <v>6</v>
      </c>
      <c r="C8" s="7" t="s">
        <v>51</v>
      </c>
      <c r="D8" s="7" t="s">
        <v>52</v>
      </c>
      <c r="E8" s="7" t="s">
        <v>22</v>
      </c>
      <c r="F8" s="7" t="s">
        <v>22</v>
      </c>
      <c r="G8" s="7" t="s">
        <v>42</v>
      </c>
      <c r="H8" s="20">
        <v>6</v>
      </c>
      <c r="I8" s="7" t="s">
        <v>25</v>
      </c>
      <c r="J8" s="7" t="s">
        <v>26</v>
      </c>
      <c r="K8" s="8"/>
    </row>
    <row r="9" spans="1:11" s="11" customFormat="1" ht="25.5">
      <c r="A9" s="11">
        <v>7</v>
      </c>
      <c r="B9" s="12">
        <v>7</v>
      </c>
      <c r="C9" s="7" t="s">
        <v>53</v>
      </c>
      <c r="D9" s="7" t="s">
        <v>54</v>
      </c>
      <c r="E9" s="7" t="s">
        <v>22</v>
      </c>
      <c r="F9" s="7" t="s">
        <v>22</v>
      </c>
      <c r="G9" s="7" t="s">
        <v>42</v>
      </c>
      <c r="H9" s="20">
        <v>5</v>
      </c>
      <c r="I9" s="7" t="s">
        <v>25</v>
      </c>
      <c r="J9" s="7" t="s">
        <v>26</v>
      </c>
      <c r="K9" s="10"/>
    </row>
    <row r="10" spans="1:11" s="11" customFormat="1" ht="25.5">
      <c r="A10" s="11">
        <v>7</v>
      </c>
      <c r="B10" s="12">
        <v>8</v>
      </c>
      <c r="C10" s="7" t="s">
        <v>53</v>
      </c>
      <c r="D10" s="7" t="s">
        <v>55</v>
      </c>
      <c r="E10" s="7" t="s">
        <v>22</v>
      </c>
      <c r="F10" s="7" t="s">
        <v>22</v>
      </c>
      <c r="G10" s="7" t="s">
        <v>42</v>
      </c>
      <c r="H10" s="20">
        <v>5</v>
      </c>
      <c r="I10" s="7" t="s">
        <v>25</v>
      </c>
      <c r="J10" s="7" t="s">
        <v>26</v>
      </c>
      <c r="K10" s="10"/>
    </row>
    <row r="11" spans="1:11" s="11" customFormat="1" ht="25.5">
      <c r="A11" s="11">
        <v>7</v>
      </c>
      <c r="B11" s="12">
        <v>9</v>
      </c>
      <c r="C11" s="7" t="s">
        <v>56</v>
      </c>
      <c r="D11" s="7" t="s">
        <v>57</v>
      </c>
      <c r="E11" s="7" t="s">
        <v>22</v>
      </c>
      <c r="F11" s="7" t="s">
        <v>22</v>
      </c>
      <c r="G11" s="7" t="s">
        <v>42</v>
      </c>
      <c r="H11" s="20">
        <v>6</v>
      </c>
      <c r="I11" s="7" t="s">
        <v>25</v>
      </c>
      <c r="J11" s="7" t="s">
        <v>26</v>
      </c>
      <c r="K11" s="10"/>
    </row>
    <row r="12" spans="1:11" s="11" customFormat="1" ht="25.5">
      <c r="A12" s="11">
        <v>7</v>
      </c>
      <c r="B12" s="12">
        <v>10</v>
      </c>
      <c r="C12" s="7" t="s">
        <v>56</v>
      </c>
      <c r="D12" s="7" t="s">
        <v>58</v>
      </c>
      <c r="E12" s="7" t="s">
        <v>22</v>
      </c>
      <c r="F12" s="7" t="s">
        <v>22</v>
      </c>
      <c r="G12" s="7" t="s">
        <v>42</v>
      </c>
      <c r="H12" s="20">
        <v>6</v>
      </c>
      <c r="I12" s="7" t="s">
        <v>25</v>
      </c>
      <c r="J12" s="7" t="s">
        <v>26</v>
      </c>
      <c r="K12" s="10"/>
    </row>
    <row r="13" spans="1:11">
      <c r="B13" s="21" t="s">
        <v>9</v>
      </c>
      <c r="C13" s="22"/>
      <c r="D13" s="22"/>
      <c r="E13" s="22"/>
      <c r="F13" s="22"/>
      <c r="G13" s="22"/>
      <c r="H13" s="22"/>
      <c r="I13" s="22"/>
      <c r="J13" s="23"/>
      <c r="K13" s="9">
        <f>SUM(K3:K12)</f>
        <v>0</v>
      </c>
    </row>
    <row r="15" spans="1:11" ht="12.75" customHeight="1">
      <c r="C15" s="24" t="s">
        <v>71</v>
      </c>
      <c r="D15" s="24"/>
      <c r="E15" s="24"/>
    </row>
    <row r="16" spans="1:11">
      <c r="C16" s="24"/>
      <c r="D16" s="24"/>
      <c r="E16" s="24"/>
    </row>
  </sheetData>
  <mergeCells count="2">
    <mergeCell ref="B13:J13"/>
    <mergeCell ref="C15:E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zoomScale="85" zoomScaleNormal="85" workbookViewId="0">
      <selection activeCell="C13" sqref="C13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11" customFormat="1" ht="25.5">
      <c r="A3" s="11">
        <v>8</v>
      </c>
      <c r="B3" s="12">
        <v>1</v>
      </c>
      <c r="C3" s="13" t="s">
        <v>59</v>
      </c>
      <c r="D3" s="7" t="s">
        <v>60</v>
      </c>
      <c r="E3" s="7" t="s">
        <v>22</v>
      </c>
      <c r="F3" s="7" t="s">
        <v>22</v>
      </c>
      <c r="G3" s="7" t="s">
        <v>61</v>
      </c>
      <c r="H3" s="20">
        <v>1</v>
      </c>
      <c r="I3" s="7" t="s">
        <v>25</v>
      </c>
      <c r="J3" s="7" t="s">
        <v>26</v>
      </c>
      <c r="K3" s="10"/>
    </row>
    <row r="4" spans="1:11" s="11" customFormat="1" ht="25.5">
      <c r="A4" s="11">
        <v>8</v>
      </c>
      <c r="B4" s="12">
        <v>2</v>
      </c>
      <c r="C4" s="7" t="s">
        <v>59</v>
      </c>
      <c r="D4" s="7" t="s">
        <v>62</v>
      </c>
      <c r="E4" s="7" t="s">
        <v>22</v>
      </c>
      <c r="F4" s="7" t="s">
        <v>22</v>
      </c>
      <c r="G4" s="7" t="s">
        <v>63</v>
      </c>
      <c r="H4" s="20">
        <v>1</v>
      </c>
      <c r="I4" s="7" t="s">
        <v>25</v>
      </c>
      <c r="J4" s="7" t="s">
        <v>26</v>
      </c>
      <c r="K4" s="10"/>
    </row>
    <row r="5" spans="1:11">
      <c r="B5" s="21" t="s">
        <v>9</v>
      </c>
      <c r="C5" s="22"/>
      <c r="D5" s="22"/>
      <c r="E5" s="22"/>
      <c r="F5" s="22"/>
      <c r="G5" s="22"/>
      <c r="H5" s="22"/>
      <c r="I5" s="22"/>
      <c r="J5" s="23"/>
      <c r="K5" s="9">
        <f>SUM(K3:K4)</f>
        <v>0</v>
      </c>
    </row>
    <row r="7" spans="1:11" ht="12.75" customHeight="1">
      <c r="C7" s="24" t="s">
        <v>71</v>
      </c>
      <c r="D7" s="24"/>
      <c r="E7" s="24"/>
    </row>
    <row r="8" spans="1:11">
      <c r="C8" s="24"/>
      <c r="D8" s="24"/>
      <c r="E8" s="24"/>
    </row>
  </sheetData>
  <mergeCells count="2">
    <mergeCell ref="B5:J5"/>
    <mergeCell ref="C7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="85" zoomScaleNormal="85" workbookViewId="0">
      <selection activeCell="D37" sqref="D37"/>
    </sheetView>
  </sheetViews>
  <sheetFormatPr defaultRowHeight="12.75"/>
  <cols>
    <col min="1" max="1" width="3.28515625" style="1" customWidth="1"/>
    <col min="2" max="2" width="9.140625" style="1"/>
    <col min="3" max="3" width="35.42578125" style="1" bestFit="1" customWidth="1"/>
    <col min="4" max="4" width="51" style="1" customWidth="1"/>
    <col min="5" max="5" width="12.28515625" style="1" customWidth="1"/>
    <col min="6" max="7" width="9.140625" style="1"/>
    <col min="8" max="8" width="12.140625" style="1" customWidth="1"/>
    <col min="9" max="9" width="9.140625" style="1"/>
    <col min="10" max="10" width="13.85546875" style="1" customWidth="1"/>
    <col min="11" max="11" width="16.85546875" style="1" customWidth="1"/>
    <col min="12" max="16384" width="9.140625" style="1"/>
  </cols>
  <sheetData>
    <row r="2" spans="1:11" ht="96">
      <c r="A2" s="4" t="s">
        <v>21</v>
      </c>
      <c r="B2" s="3" t="s">
        <v>10</v>
      </c>
      <c r="C2" s="3" t="s">
        <v>0</v>
      </c>
      <c r="D2" s="3" t="s">
        <v>1</v>
      </c>
      <c r="E2" s="4" t="s">
        <v>2</v>
      </c>
      <c r="F2" s="4" t="s">
        <v>3</v>
      </c>
      <c r="G2" s="14" t="s">
        <v>4</v>
      </c>
      <c r="H2" s="15" t="s">
        <v>5</v>
      </c>
      <c r="I2" s="5" t="s">
        <v>7</v>
      </c>
      <c r="J2" s="5" t="s">
        <v>8</v>
      </c>
      <c r="K2" s="6" t="s">
        <v>6</v>
      </c>
    </row>
    <row r="3" spans="1:11" s="2" customFormat="1" ht="25.5">
      <c r="A3" s="11">
        <v>9</v>
      </c>
      <c r="B3" s="12">
        <v>1</v>
      </c>
      <c r="C3" s="7" t="s">
        <v>64</v>
      </c>
      <c r="D3" s="7" t="s">
        <v>148</v>
      </c>
      <c r="E3" s="7" t="s">
        <v>22</v>
      </c>
      <c r="F3" s="7" t="s">
        <v>22</v>
      </c>
      <c r="G3" s="7">
        <v>50</v>
      </c>
      <c r="H3" s="20">
        <v>5</v>
      </c>
      <c r="I3" s="7" t="s">
        <v>25</v>
      </c>
      <c r="J3" s="7" t="s">
        <v>26</v>
      </c>
      <c r="K3" s="8"/>
    </row>
    <row r="4" spans="1:11">
      <c r="B4" s="21" t="s">
        <v>9</v>
      </c>
      <c r="C4" s="22"/>
      <c r="D4" s="22"/>
      <c r="E4" s="22"/>
      <c r="F4" s="22"/>
      <c r="G4" s="22"/>
      <c r="H4" s="22"/>
      <c r="I4" s="22"/>
      <c r="J4" s="23"/>
      <c r="K4" s="9">
        <f>SUM(K3:K3)</f>
        <v>0</v>
      </c>
    </row>
    <row r="6" spans="1:11" ht="12.75" customHeight="1">
      <c r="C6" s="24" t="s">
        <v>71</v>
      </c>
      <c r="D6" s="24"/>
      <c r="E6" s="24"/>
    </row>
    <row r="7" spans="1:11">
      <c r="C7" s="24"/>
      <c r="D7" s="24"/>
      <c r="E7" s="24"/>
    </row>
  </sheetData>
  <mergeCells count="2">
    <mergeCell ref="B4:J4"/>
    <mergeCell ref="C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cz.1</vt:lpstr>
      <vt:lpstr>cz.2</vt:lpstr>
      <vt:lpstr>cz.3</vt:lpstr>
      <vt:lpstr>cz.4</vt:lpstr>
      <vt:lpstr>cz.5</vt:lpstr>
      <vt:lpstr>cz.6</vt:lpstr>
      <vt:lpstr>cz.7</vt:lpstr>
      <vt:lpstr>cz.8</vt:lpstr>
      <vt:lpstr>cz.9</vt:lpstr>
      <vt:lpstr>cz.10</vt:lpstr>
      <vt:lpstr>cz.11</vt:lpstr>
      <vt:lpstr>cz.12</vt:lpstr>
      <vt:lpstr>cz.13</vt:lpstr>
      <vt:lpstr>cz.14</vt:lpstr>
      <vt:lpstr>cz.15</vt:lpstr>
      <vt:lpstr>cz.16</vt:lpstr>
      <vt:lpstr>cz.17</vt:lpstr>
      <vt:lpstr>cz.18</vt:lpstr>
      <vt:lpstr>cz.19</vt:lpstr>
      <vt:lpstr>cz.20</vt:lpstr>
    </vt:vector>
  </TitlesOfParts>
  <Company>WCB EIT+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Lukasz Oczkowicz</cp:lastModifiedBy>
  <cp:lastPrinted>2015-11-27T12:30:31Z</cp:lastPrinted>
  <dcterms:created xsi:type="dcterms:W3CDTF">2014-10-01T14:06:09Z</dcterms:created>
  <dcterms:modified xsi:type="dcterms:W3CDTF">2015-11-27T12:32:59Z</dcterms:modified>
</cp:coreProperties>
</file>