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1400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2" i="5" l="1" a="1"/>
  <c r="C2" i="5"/>
  <c r="D2" i="5"/>
  <c r="C3" i="5"/>
  <c r="D3" i="5"/>
</calcChain>
</file>

<file path=xl/sharedStrings.xml><?xml version="1.0" encoding="utf-8"?>
<sst xmlns="http://schemas.openxmlformats.org/spreadsheetml/2006/main" count="156" uniqueCount="65">
  <si>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</si>
  <si>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</si>
  <si>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</si>
  <si>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</si>
  <si>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</si>
  <si>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</si>
  <si>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Projekt (Bio, Nano, DCMiB, inne)</t>
  </si>
  <si>
    <t>Zadanie/ laboratorium</t>
  </si>
  <si>
    <t>Wartość brutto (cena jednostkowa za opakowanie x ilość opakowań w kolumnie G+ VAT)</t>
  </si>
  <si>
    <t>Posty montażowe. Model referencyjny: Thorlabs TR300/M</t>
  </si>
  <si>
    <t>wykonane ze stali nierdzewnej, średnica pomiędzy 12 a 13 mm, z otworem M4 do mocowania innych elementów, wysokość pomiędzy 250 a 350 mm</t>
  </si>
  <si>
    <t>Flip mirror. Model referencyjny: Thorlabs MFF101/M</t>
  </si>
  <si>
    <t>z uchwytem na optykę 1 cal, automatyczny, z pilotem oraz wejściem TTL</t>
  </si>
  <si>
    <t>Zestaw elementów do ochrony układów optycznych. Model referencyjny: Thorlabs XE25C6D/M</t>
  </si>
  <si>
    <t>elementy stelaża aluminiowe, rozmiar osłony min. 500x300x300 mm, przezroczysta, z możliwością zamocowania na stole optycznym</t>
  </si>
  <si>
    <t>Podstawa laboratoryjna. Model referencyjny: Thorlabs S1418/M</t>
  </si>
  <si>
    <t>wykonana z aluminium, z otworami mocującymi dla M4 i M6, rozmiar przynajmniej 450x300 mm</t>
  </si>
  <si>
    <t>Światłowód Hollow Core PCF. Model referencyjny: Thorlabs HC-1550</t>
  </si>
  <si>
    <t>odcinek światłowodu PCF, typu hollow core, jednomodowy dla 1550nm, pasmo przynajmniej 100nm, tłumienie &lt;50dB/km, średnica rdzenia około 10um, &gt;90% mocy w części powietrznej, możliwość wypełnienia gazem,  całkowita zamawiana długość 1m</t>
  </si>
  <si>
    <t>Światłowód Hollow Core PCF. Model referencyjny: Thorlabs HC-2000</t>
  </si>
  <si>
    <t>odcinek światłowodu PCF, typu hollow core, jednomodowy dla 2000nm, pasmo przynajmniej 100nm, tłumienie &lt;50dB/km, średnica rdzenia około 15um, &gt;90% mocy w części powietrznej, możliwość wypełnienia gazem, całkowita zamawiana długość 2m (pojedynczy odcinek)</t>
  </si>
  <si>
    <t>Soczewka asferyczna. Model referencyjny: Thorlabs C220TMD-C</t>
  </si>
  <si>
    <t>pokrycie AR@1550 nm, ogniskowa pomiędzy 10 a 15 mm, NA pomiędzy 0.2 a 0.3, w obudowie z gwintem, clear aperture &gt;5mm</t>
  </si>
  <si>
    <t>Soczewka. Model referencyjny: Thorlabs LA5315-D</t>
  </si>
  <si>
    <t>pokrycie AR@2000 nm, średnica &gt;10mm, ogniskowa pomiędzy 15 a 20 mm, NA około 0.2, clear aperture &gt;5mm</t>
  </si>
  <si>
    <t>Uchwyt do soczewek. Model referencyjny: Thorlabs LMR05/M</t>
  </si>
  <si>
    <t>dla soczewek o średnicy 1/2 cala, mocowany śrubą M4</t>
  </si>
  <si>
    <t>Lustro. Model referencyjny: Thorlabs PF10-03-P01</t>
  </si>
  <si>
    <t>średnica 1 cal, pokryte srebrem lub aluminium, jakosć optyczna</t>
  </si>
  <si>
    <t>Post montażowy 1.5cala. Model referencyjny: Thorlabs P100/M</t>
  </si>
  <si>
    <t>aluminiowe, średnica 1.5 cala, wysokość pomiędzy 10 a 12 cm, z otworami M4 i/lub M6 na końcach</t>
  </si>
  <si>
    <t>Adapter dla postów 1.5cala. Model referencyjny: Thorlabs PB1</t>
  </si>
  <si>
    <t>adapter umożliwiający zamocowanie oferowanego postu 1.5cala do stołu optycznego za pomocą śrub M6</t>
  </si>
  <si>
    <t>Ostrze do cięcia światłowodów. Model referencyjny: Thorlabs S90R</t>
  </si>
  <si>
    <t>z uchwytem i wymieną końcówką</t>
  </si>
  <si>
    <t>Element do usuwania pokrycia światłowodu. Model referencyjny: Thorlabs FTS4</t>
  </si>
  <si>
    <t>dla pokryć o średnicy 900 i 250 um</t>
  </si>
  <si>
    <t>Osłony spawów. Model referencyjny: Thorlabs SPS40</t>
  </si>
  <si>
    <t>długość osłony 40mm, całkowita liczba zamawianych osłonek 25x5=125 sztuk</t>
  </si>
  <si>
    <t>Osłony spawów. Model referencyjny: Thorlabs SPS60</t>
  </si>
  <si>
    <t>długość osłony 60mm, całkowita liczba zamawianych osłonek 25x5=125 sztuk</t>
  </si>
  <si>
    <t>1m</t>
  </si>
  <si>
    <t>SUMA</t>
  </si>
  <si>
    <t>Patchcord FC/APC</t>
  </si>
  <si>
    <t>światłowód jednomodowy 1550nm, długość min. 1m, zakończony złączkami FC/APC</t>
  </si>
  <si>
    <t>Sprzęgacz 50/50</t>
  </si>
  <si>
    <t>Sprzęgacz 90/10</t>
  </si>
  <si>
    <t>Cyrkulator 3-portowy</t>
  </si>
  <si>
    <t>światłowód jednomodowy 1550nm, długość każdego z ramion min. 1m, zakończone złączkami FC/APC</t>
  </si>
  <si>
    <t>HIRES</t>
  </si>
  <si>
    <t>-</t>
  </si>
  <si>
    <t>Elementy Rack 19 cali. Model referencyjny: RS1566GD (http://www.e-alarmy.pl/)</t>
  </si>
  <si>
    <t>umożliwiające złożenie szafy rack 19'' o wysokości 14 do 18U, z kółkami, z drzwiami</t>
  </si>
  <si>
    <t>Półka do systemu rack 19 cali. Model referencyjny RAPS600S (http://www.e-alarmy.pl/)</t>
  </si>
  <si>
    <t>półka kompatybilna z pozostałymi elementami rack 19 cali</t>
  </si>
  <si>
    <t>Listwa zasilająca kompatybilna z elementami Rack 19 cali</t>
  </si>
  <si>
    <t>listwa kompatybilna z pozostałymi elementami rack 19 cali, przynajmniej 5 gniazd</t>
  </si>
  <si>
    <t>zadanie 3</t>
  </si>
  <si>
    <t>Stolik przesuwny, precyzyjny. Model referencyjny: Standa 7TF2</t>
  </si>
  <si>
    <t>Precyzyjna platforma XYZ do wprowadzania światła do światłowodu. Przesuw w każdej osi przynajmniej 2mm, regulacja śrubą z podziałką i czułością lepszą niż 1um, z możliwością zamontowania obiektywu oraz włókna optycznego, cross-talk 20um/mm lub lepszy, otw</t>
  </si>
  <si>
    <t>uchwyt typu 'fiber clamp'. Model referencyjny: Standa 7FA1</t>
  </si>
  <si>
    <t>uchwyt do światłowodu o średnicy od 125um do 2m, regulowany nacisk w zakresie od 20 do 125g, z v-rowkiem do powtarzalnego mocowania, z otworem mocującym (M4 lub M6)</t>
  </si>
  <si>
    <t>zadanie 4</t>
  </si>
  <si>
    <t>Zadanie 2</t>
  </si>
  <si>
    <t>Zadanie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</si>
</sst>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/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magazyn\ZASOBY\zakupy\Sekcja_Zaopatrzenia_Laboratoriow\Rejestr%20wniosk&#243;w%20i%20zam&#243;wie&#324;\rok%202015\227_2015%20optyka%20MN\OPZ%20227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Zapotrzebowanie!W28K5:W29K6" advise="1">
            <x14:values rows="2" cols="2">
              <value t="str">
                <val>Obudowa plastikowa. Model referencyjny: FIBOX AB 153410</val>
              </value>
              <value t="str">
                <val>Wykonana z ABS, długość 320 do 360 mm, szerokość 120 do 160 mm, wysokość 100 do 120 mm, szczelność przynajmniej IP66</val>
              </value>
              <value t="str">
                <val>Obudowa plastikowa. Model referencyjny: FIBOX CAB ABSQ 303017G</val>
              </value>
              <value t="str">
                <val>Wykonana z ABS, długość 300 do 350 mm, szerokość 260 do 320 mm, wysokość 150 do 180 mm, szczelność przynajmniej IP66</val>
              </value>
            </x14:values>
          </x14:oleItem>
        </mc:Choice>
        <mc:Fallback>
          <oleItem name="!Zapotrzebowanie!W28K5:W29K6" advise="1"/>
        </mc:Fallback>
      </mc:AlternateContent>
    </oleItems>
  </oleLin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5" sqref="G5"/>
    </sheetView>
  </sheetViews>
  <sheetFormatPr defaultRowHeight="15"/>
  <cols>
    <col min="3" max="3" width="35.85546875" customWidth="1"/>
    <col min="4" max="4" width="38.5703125" customWidth="1"/>
    <col min="9" max="9" width="24.42578125" customWidth="1"/>
  </cols>
  <sheetData>
    <row r="1" spans="1:9" ht="9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51">
      <c r="A2" s="6">
        <v>1</v>
      </c>
      <c r="B2" s="6">
        <v>1</v>
      </c>
      <c r="C2" s="7" t="s">
        <v>9</v>
      </c>
      <c r="D2" s="7" t="s">
        <v>10</v>
      </c>
      <c r="E2" s="6">
        <v>1</v>
      </c>
      <c r="F2" s="6">
        <v>20</v>
      </c>
      <c r="G2" s="6" t="s">
        <v>49</v>
      </c>
      <c r="H2" s="6" t="s">
        <v>50</v>
      </c>
      <c r="I2" s="6"/>
    </row>
    <row r="3" spans="1:9" ht="25.5">
      <c r="A3" s="6">
        <v>2</v>
      </c>
      <c r="B3" s="6">
        <v>1</v>
      </c>
      <c r="C3" s="7" t="s">
        <v>11</v>
      </c>
      <c r="D3" s="7" t="s">
        <v>12</v>
      </c>
      <c r="E3" s="6">
        <v>1</v>
      </c>
      <c r="F3" s="6">
        <v>2</v>
      </c>
      <c r="G3" s="6" t="s">
        <v>49</v>
      </c>
      <c r="H3" s="6" t="s">
        <v>63</v>
      </c>
      <c r="I3" s="6"/>
    </row>
    <row r="4" spans="1:9" ht="38.25">
      <c r="A4" s="6">
        <v>3</v>
      </c>
      <c r="B4" s="6">
        <v>1</v>
      </c>
      <c r="C4" s="7" t="s">
        <v>13</v>
      </c>
      <c r="D4" s="7" t="s">
        <v>14</v>
      </c>
      <c r="E4" s="6">
        <v>1</v>
      </c>
      <c r="F4" s="6">
        <v>1</v>
      </c>
      <c r="G4" s="6" t="s">
        <v>49</v>
      </c>
      <c r="H4" s="6" t="s">
        <v>63</v>
      </c>
      <c r="I4" s="6"/>
    </row>
    <row r="5" spans="1:9" ht="38.25">
      <c r="A5" s="6">
        <v>4</v>
      </c>
      <c r="B5" s="6">
        <v>1</v>
      </c>
      <c r="C5" s="7" t="s">
        <v>15</v>
      </c>
      <c r="D5" s="7" t="s">
        <v>16</v>
      </c>
      <c r="E5" s="6">
        <v>1</v>
      </c>
      <c r="F5" s="6">
        <v>2</v>
      </c>
      <c r="G5" s="6" t="s">
        <v>49</v>
      </c>
      <c r="H5" s="6" t="s">
        <v>63</v>
      </c>
      <c r="I5" s="6"/>
    </row>
    <row r="6" spans="1:9" ht="76.5">
      <c r="A6" s="6">
        <v>5</v>
      </c>
      <c r="B6" s="6">
        <v>1</v>
      </c>
      <c r="C6" s="7" t="s">
        <v>17</v>
      </c>
      <c r="D6" s="7" t="s">
        <v>18</v>
      </c>
      <c r="E6" s="6" t="s">
        <v>41</v>
      </c>
      <c r="F6" s="6">
        <v>1</v>
      </c>
      <c r="G6" s="6" t="s">
        <v>49</v>
      </c>
      <c r="H6" s="6" t="s">
        <v>64</v>
      </c>
      <c r="I6" s="6"/>
    </row>
    <row r="7" spans="1:9" ht="89.25">
      <c r="A7" s="6">
        <v>6</v>
      </c>
      <c r="B7" s="6">
        <v>1</v>
      </c>
      <c r="C7" s="7" t="s">
        <v>19</v>
      </c>
      <c r="D7" s="7" t="s">
        <v>20</v>
      </c>
      <c r="E7" s="6" t="s">
        <v>41</v>
      </c>
      <c r="F7" s="6">
        <v>2</v>
      </c>
      <c r="G7" s="6" t="s">
        <v>49</v>
      </c>
      <c r="H7" s="6" t="s">
        <v>50</v>
      </c>
      <c r="I7" s="6"/>
    </row>
    <row r="8" spans="1:9" ht="38.25">
      <c r="A8" s="6">
        <v>7</v>
      </c>
      <c r="B8" s="6">
        <v>1</v>
      </c>
      <c r="C8" s="7" t="s">
        <v>21</v>
      </c>
      <c r="D8" s="7" t="s">
        <v>22</v>
      </c>
      <c r="E8" s="6">
        <v>1</v>
      </c>
      <c r="F8" s="6">
        <v>2</v>
      </c>
      <c r="G8" s="6" t="s">
        <v>49</v>
      </c>
      <c r="H8" s="6" t="s">
        <v>64</v>
      </c>
      <c r="I8" s="6"/>
    </row>
    <row r="9" spans="1:9" ht="38.25">
      <c r="A9" s="6">
        <v>8</v>
      </c>
      <c r="B9" s="6">
        <v>1</v>
      </c>
      <c r="C9" s="7" t="s">
        <v>23</v>
      </c>
      <c r="D9" s="7" t="s">
        <v>24</v>
      </c>
      <c r="E9" s="6">
        <v>1</v>
      </c>
      <c r="F9" s="6">
        <v>2</v>
      </c>
      <c r="G9" s="6" t="s">
        <v>49</v>
      </c>
      <c r="H9" s="6" t="s">
        <v>50</v>
      </c>
      <c r="I9" s="6"/>
    </row>
    <row r="10" spans="1:9" ht="25.5">
      <c r="A10" s="6">
        <v>9</v>
      </c>
      <c r="B10" s="6">
        <v>1</v>
      </c>
      <c r="C10" s="7" t="s">
        <v>25</v>
      </c>
      <c r="D10" s="7" t="s">
        <v>26</v>
      </c>
      <c r="E10" s="6">
        <v>1</v>
      </c>
      <c r="F10" s="6">
        <v>5</v>
      </c>
      <c r="G10" s="6" t="s">
        <v>49</v>
      </c>
      <c r="H10" s="6" t="s">
        <v>64</v>
      </c>
      <c r="I10" s="6"/>
    </row>
    <row r="11" spans="1:9" ht="25.5">
      <c r="A11" s="6">
        <v>10</v>
      </c>
      <c r="B11" s="6">
        <v>1</v>
      </c>
      <c r="C11" s="7" t="s">
        <v>27</v>
      </c>
      <c r="D11" s="7" t="s">
        <v>28</v>
      </c>
      <c r="E11" s="6">
        <v>1</v>
      </c>
      <c r="F11" s="6">
        <v>10</v>
      </c>
      <c r="G11" s="6" t="s">
        <v>49</v>
      </c>
      <c r="H11" s="6" t="s">
        <v>50</v>
      </c>
      <c r="I11" s="6"/>
    </row>
    <row r="12" spans="1:9" ht="38.25">
      <c r="A12" s="6">
        <v>11</v>
      </c>
      <c r="B12" s="6">
        <v>1</v>
      </c>
      <c r="C12" s="7" t="s">
        <v>29</v>
      </c>
      <c r="D12" s="7" t="s">
        <v>30</v>
      </c>
      <c r="E12" s="6">
        <v>1</v>
      </c>
      <c r="F12" s="6">
        <v>2</v>
      </c>
      <c r="G12" s="6" t="s">
        <v>49</v>
      </c>
      <c r="H12" s="6" t="s">
        <v>64</v>
      </c>
      <c r="I12" s="6"/>
    </row>
    <row r="13" spans="1:9" ht="38.25">
      <c r="A13" s="6">
        <v>12</v>
      </c>
      <c r="B13" s="6">
        <v>1</v>
      </c>
      <c r="C13" s="7" t="s">
        <v>31</v>
      </c>
      <c r="D13" s="7" t="s">
        <v>32</v>
      </c>
      <c r="E13" s="6">
        <v>1</v>
      </c>
      <c r="F13" s="6">
        <v>2</v>
      </c>
      <c r="G13" s="6" t="s">
        <v>49</v>
      </c>
      <c r="H13" s="6" t="s">
        <v>64</v>
      </c>
      <c r="I13" s="6"/>
    </row>
    <row r="14" spans="1:9" ht="25.5">
      <c r="A14" s="6">
        <v>13</v>
      </c>
      <c r="B14" s="6">
        <v>1</v>
      </c>
      <c r="C14" s="7" t="s">
        <v>33</v>
      </c>
      <c r="D14" s="7" t="s">
        <v>34</v>
      </c>
      <c r="E14" s="6">
        <v>1</v>
      </c>
      <c r="F14" s="6">
        <v>1</v>
      </c>
      <c r="G14" s="6" t="s">
        <v>49</v>
      </c>
      <c r="H14" s="6" t="s">
        <v>63</v>
      </c>
      <c r="I14" s="6"/>
    </row>
    <row r="15" spans="1:9" ht="38.25">
      <c r="A15" s="6">
        <v>14</v>
      </c>
      <c r="B15" s="6">
        <v>1</v>
      </c>
      <c r="C15" s="7" t="s">
        <v>35</v>
      </c>
      <c r="D15" s="7" t="s">
        <v>36</v>
      </c>
      <c r="E15" s="6">
        <v>1</v>
      </c>
      <c r="F15" s="6">
        <v>1</v>
      </c>
      <c r="G15" s="6" t="s">
        <v>49</v>
      </c>
      <c r="H15" s="6" t="s">
        <v>63</v>
      </c>
      <c r="I15" s="6"/>
    </row>
    <row r="16" spans="1:9" ht="25.5">
      <c r="A16" s="6">
        <v>15</v>
      </c>
      <c r="B16" s="6">
        <v>1</v>
      </c>
      <c r="C16" s="7" t="s">
        <v>37</v>
      </c>
      <c r="D16" s="7" t="s">
        <v>38</v>
      </c>
      <c r="E16" s="6">
        <v>1</v>
      </c>
      <c r="F16" s="6">
        <v>5</v>
      </c>
      <c r="G16" s="6" t="s">
        <v>49</v>
      </c>
      <c r="H16" s="6" t="s">
        <v>50</v>
      </c>
      <c r="I16" s="6"/>
    </row>
    <row r="17" spans="1:9" ht="25.5">
      <c r="A17" s="6">
        <v>16</v>
      </c>
      <c r="B17" s="6">
        <v>1</v>
      </c>
      <c r="C17" s="7" t="s">
        <v>39</v>
      </c>
      <c r="D17" s="7" t="s">
        <v>40</v>
      </c>
      <c r="E17" s="6">
        <v>1</v>
      </c>
      <c r="F17" s="6">
        <v>5</v>
      </c>
      <c r="G17" s="6" t="s">
        <v>49</v>
      </c>
      <c r="H17" s="6" t="s">
        <v>50</v>
      </c>
      <c r="I17" s="6"/>
    </row>
    <row r="18" spans="1:9">
      <c r="A18" s="8"/>
      <c r="B18" s="9"/>
      <c r="C18" s="9"/>
      <c r="D18" s="9"/>
      <c r="E18" s="9"/>
      <c r="F18" s="9"/>
      <c r="G18" s="9" t="s">
        <v>42</v>
      </c>
      <c r="H18" s="9"/>
      <c r="I1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" sqref="D2"/>
    </sheetView>
  </sheetViews>
  <sheetFormatPr defaultRowHeight="15"/>
  <cols>
    <col min="3" max="3" width="20.140625" customWidth="1"/>
    <col min="4" max="4" width="32.5703125" customWidth="1"/>
  </cols>
  <sheetData>
    <row r="1" spans="1:9" ht="1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38.25">
      <c r="A2" s="7">
        <v>1</v>
      </c>
      <c r="B2" s="7">
        <v>2</v>
      </c>
      <c r="C2" s="7" t="s">
        <v>43</v>
      </c>
      <c r="D2" s="7" t="s">
        <v>44</v>
      </c>
      <c r="E2" s="7">
        <v>1</v>
      </c>
      <c r="F2" s="7">
        <v>20</v>
      </c>
      <c r="G2" s="7" t="s">
        <v>49</v>
      </c>
      <c r="H2" s="7" t="s">
        <v>50</v>
      </c>
      <c r="I2" s="7"/>
    </row>
    <row r="3" spans="1:9" ht="38.25">
      <c r="A3" s="7">
        <v>2</v>
      </c>
      <c r="B3" s="7">
        <v>2</v>
      </c>
      <c r="C3" s="7" t="s">
        <v>45</v>
      </c>
      <c r="D3" s="7" t="s">
        <v>44</v>
      </c>
      <c r="E3" s="7">
        <v>1</v>
      </c>
      <c r="F3" s="7">
        <v>6</v>
      </c>
      <c r="G3" s="7" t="s">
        <v>49</v>
      </c>
      <c r="H3" s="7" t="s">
        <v>50</v>
      </c>
      <c r="I3" s="7"/>
    </row>
    <row r="4" spans="1:9" ht="38.25">
      <c r="A4" s="7">
        <v>3</v>
      </c>
      <c r="B4" s="7">
        <v>2</v>
      </c>
      <c r="C4" s="7" t="s">
        <v>46</v>
      </c>
      <c r="D4" s="7" t="s">
        <v>44</v>
      </c>
      <c r="E4" s="7">
        <v>1</v>
      </c>
      <c r="F4" s="7">
        <v>2</v>
      </c>
      <c r="G4" s="7" t="s">
        <v>49</v>
      </c>
      <c r="H4" s="7" t="s">
        <v>50</v>
      </c>
      <c r="I4" s="7"/>
    </row>
    <row r="5" spans="1:9" ht="38.25">
      <c r="A5" s="7">
        <v>4</v>
      </c>
      <c r="B5" s="7">
        <v>2</v>
      </c>
      <c r="C5" s="7" t="s">
        <v>47</v>
      </c>
      <c r="D5" s="7" t="s">
        <v>48</v>
      </c>
      <c r="E5" s="7">
        <v>1</v>
      </c>
      <c r="F5" s="7">
        <v>2</v>
      </c>
      <c r="G5" s="7" t="s">
        <v>49</v>
      </c>
      <c r="H5" s="7" t="s">
        <v>50</v>
      </c>
      <c r="I5" s="7"/>
    </row>
    <row r="6" spans="1:9">
      <c r="A6" s="7"/>
      <c r="B6" s="7"/>
      <c r="C6" s="7"/>
      <c r="D6" s="7"/>
      <c r="E6" s="7"/>
      <c r="F6" s="7"/>
      <c r="G6" s="7" t="s">
        <v>42</v>
      </c>
      <c r="H6" s="7"/>
      <c r="I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"/>
    </sheetView>
  </sheetViews>
  <sheetFormatPr defaultRowHeight="15"/>
  <cols>
    <col min="3" max="3" width="27.7109375" customWidth="1"/>
    <col min="4" max="4" width="33.42578125" customWidth="1"/>
    <col min="9" max="9" width="16.5703125" customWidth="1"/>
  </cols>
  <sheetData>
    <row r="1" spans="1:9" ht="9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38.25">
      <c r="A2" s="7">
        <v>1</v>
      </c>
      <c r="B2" s="7">
        <v>3</v>
      </c>
      <c r="C2" s="7" t="s">
        <v>51</v>
      </c>
      <c r="D2" s="7" t="s">
        <v>52</v>
      </c>
      <c r="E2" s="7">
        <v>1</v>
      </c>
      <c r="F2" s="7">
        <v>2</v>
      </c>
      <c r="G2" s="7" t="s">
        <v>49</v>
      </c>
      <c r="H2" s="7" t="s">
        <v>57</v>
      </c>
      <c r="I2" s="7"/>
    </row>
    <row r="3" spans="1:9" ht="38.25">
      <c r="A3" s="7">
        <v>2</v>
      </c>
      <c r="B3" s="7">
        <v>3</v>
      </c>
      <c r="C3" s="7" t="s">
        <v>53</v>
      </c>
      <c r="D3" s="7" t="s">
        <v>54</v>
      </c>
      <c r="E3" s="7">
        <v>1</v>
      </c>
      <c r="F3" s="7">
        <v>6</v>
      </c>
      <c r="G3" s="7" t="s">
        <v>49</v>
      </c>
      <c r="H3" s="7" t="s">
        <v>57</v>
      </c>
      <c r="I3" s="7"/>
    </row>
    <row r="4" spans="1:9" ht="38.25">
      <c r="A4" s="7">
        <v>3</v>
      </c>
      <c r="B4" s="7">
        <v>3</v>
      </c>
      <c r="C4" s="7" t="s">
        <v>55</v>
      </c>
      <c r="D4" s="7" t="s">
        <v>56</v>
      </c>
      <c r="E4" s="7">
        <v>1</v>
      </c>
      <c r="F4" s="7">
        <v>2</v>
      </c>
      <c r="G4" s="7" t="s">
        <v>49</v>
      </c>
      <c r="H4" s="7" t="s">
        <v>57</v>
      </c>
      <c r="I4" s="7"/>
    </row>
    <row r="5" spans="1:9">
      <c r="A5" s="7"/>
      <c r="B5" s="7"/>
      <c r="C5" s="7"/>
      <c r="D5" s="7"/>
      <c r="E5" s="7"/>
      <c r="F5" s="7"/>
      <c r="G5" s="7" t="s">
        <v>42</v>
      </c>
      <c r="H5" s="7"/>
      <c r="I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2" sqref="C2"/>
    </sheetView>
  </sheetViews>
  <sheetFormatPr defaultRowHeight="15"/>
  <cols>
    <col min="3" max="3" width="16" customWidth="1"/>
    <col min="4" max="4" width="23.28515625" customWidth="1"/>
  </cols>
  <sheetData>
    <row r="1" spans="1:9" ht="1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140.25">
      <c r="A2" s="7">
        <v>1</v>
      </c>
      <c r="B2" s="7">
        <v>4</v>
      </c>
      <c r="C2" s="7" t="s">
        <v>58</v>
      </c>
      <c r="D2" s="7" t="s">
        <v>59</v>
      </c>
      <c r="E2" s="7">
        <v>1</v>
      </c>
      <c r="F2" s="7">
        <v>1</v>
      </c>
      <c r="G2" s="7" t="s">
        <v>49</v>
      </c>
      <c r="H2" s="7" t="s">
        <v>62</v>
      </c>
      <c r="I2" s="7"/>
    </row>
    <row r="3" spans="1:9" ht="89.25">
      <c r="A3" s="7">
        <v>2</v>
      </c>
      <c r="B3" s="7">
        <v>4</v>
      </c>
      <c r="C3" s="7" t="s">
        <v>60</v>
      </c>
      <c r="D3" s="7" t="s">
        <v>61</v>
      </c>
      <c r="E3" s="7">
        <v>1</v>
      </c>
      <c r="F3" s="7">
        <v>1</v>
      </c>
      <c r="G3" s="7" t="s">
        <v>49</v>
      </c>
      <c r="H3" s="7" t="s">
        <v>62</v>
      </c>
      <c r="I3" s="7"/>
    </row>
    <row r="4" spans="1:9">
      <c r="A4" s="7"/>
      <c r="B4" s="7"/>
      <c r="C4" s="7"/>
      <c r="D4" s="7"/>
      <c r="E4" s="7"/>
      <c r="F4" s="7"/>
      <c r="G4" s="7" t="s">
        <v>42</v>
      </c>
      <c r="H4" s="7"/>
      <c r="I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J10" sqref="J10"/>
    </sheetView>
  </sheetViews>
  <sheetFormatPr defaultRowHeight="15"/>
  <cols>
    <col min="3" max="3" width="16.7109375" customWidth="1"/>
    <col min="4" max="4" width="27.5703125" customWidth="1"/>
    <col min="9" max="9" width="15.140625" customWidth="1"/>
  </cols>
  <sheetData>
    <row r="1" spans="1:9" ht="9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51">
      <c r="A2" s="7">
        <v>1</v>
      </c>
      <c r="B2" s="7">
        <v>5</v>
      </c>
      <c r="C2" s="7" t="str">
        <f t="array" ref="C2:D3">[1]!'!Zapotrzebowanie!W28K5:W29K6'</f>
        <v>Obudowa plastikowa. Model referencyjny: FIBOX AB 153410</v>
      </c>
      <c r="D2" s="7" t="str">
        <v>Wykonana z ABS, długość 320 do 360 mm, szerokość 120 do 160 mm, wysokość 100 do 120 mm, szczelność przynajmniej IP66</v>
      </c>
      <c r="E2" s="7">
        <v>1</v>
      </c>
      <c r="F2" s="7">
        <v>2</v>
      </c>
      <c r="G2" s="7" t="s">
        <v>49</v>
      </c>
      <c r="H2" s="7" t="s">
        <v>62</v>
      </c>
      <c r="I2" s="7"/>
    </row>
    <row r="3" spans="1:9" ht="51">
      <c r="A3" s="7">
        <v>2</v>
      </c>
      <c r="B3" s="7">
        <v>5</v>
      </c>
      <c r="C3" s="7" t="str">
        <v>Obudowa plastikowa. Model referencyjny: FIBOX CAB ABSQ 303017G</v>
      </c>
      <c r="D3" s="7" t="str">
        <v>Wykonana z ABS, długość 300 do 350 mm, szerokość 260 do 320 mm, wysokość 150 do 180 mm, szczelność przynajmniej IP66</v>
      </c>
      <c r="E3" s="7">
        <v>1</v>
      </c>
      <c r="F3" s="7">
        <v>2</v>
      </c>
      <c r="G3" s="7" t="s">
        <v>49</v>
      </c>
      <c r="H3" s="7" t="s">
        <v>62</v>
      </c>
      <c r="I3" s="7"/>
    </row>
    <row r="4" spans="1:9">
      <c r="A4" s="3"/>
      <c r="B4" s="4"/>
      <c r="C4" s="4"/>
      <c r="D4" s="4"/>
      <c r="E4" s="4"/>
      <c r="F4" s="4"/>
      <c r="G4" s="7" t="s">
        <v>42</v>
      </c>
      <c r="H4" s="10"/>
      <c r="I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Jan Kopij</cp:lastModifiedBy>
  <dcterms:created xsi:type="dcterms:W3CDTF">2015-11-17T10:21:31Z</dcterms:created>
  <dcterms:modified xsi:type="dcterms:W3CDTF">2015-11-19T07:52:58Z</dcterms:modified>
</cp:coreProperties>
</file>