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9320" windowHeight="9855" tabRatio="903" firstSheet="13" activeTab="36"/>
  </bookViews>
  <sheets>
    <sheet name="cz.1" sheetId="19" r:id="rId1"/>
    <sheet name="cz.2" sheetId="20" r:id="rId2"/>
    <sheet name="cz.3" sheetId="21" r:id="rId3"/>
    <sheet name="cz.4" sheetId="22" r:id="rId4"/>
    <sheet name="cz.5" sheetId="23" r:id="rId5"/>
    <sheet name="cz.6" sheetId="24" r:id="rId6"/>
    <sheet name="cz.7" sheetId="25" r:id="rId7"/>
    <sheet name="cz.8" sheetId="26" r:id="rId8"/>
    <sheet name="cz.9." sheetId="27" r:id="rId9"/>
    <sheet name="cz.10" sheetId="28" r:id="rId10"/>
    <sheet name="cz.11." sheetId="29" r:id="rId11"/>
    <sheet name="cz.12." sheetId="30" r:id="rId12"/>
    <sheet name="cz.13." sheetId="31" r:id="rId13"/>
    <sheet name="cz.14." sheetId="32" r:id="rId14"/>
    <sheet name="cz.15." sheetId="33" r:id="rId15"/>
    <sheet name="cz.16." sheetId="34" r:id="rId16"/>
    <sheet name="cz.17." sheetId="35" r:id="rId17"/>
    <sheet name="cz.18." sheetId="36" r:id="rId18"/>
    <sheet name="cz.19." sheetId="38" r:id="rId19"/>
    <sheet name="cz.20." sheetId="39" r:id="rId20"/>
    <sheet name="cz.21." sheetId="40" r:id="rId21"/>
    <sheet name="cz.22." sheetId="41" r:id="rId22"/>
    <sheet name="cz.23" sheetId="42" r:id="rId23"/>
    <sheet name="cz.24" sheetId="43" r:id="rId24"/>
    <sheet name="cz.25" sheetId="44" r:id="rId25"/>
    <sheet name="cz.26" sheetId="45" r:id="rId26"/>
    <sheet name="cz.27" sheetId="46" r:id="rId27"/>
    <sheet name="cz.28" sheetId="47" r:id="rId28"/>
    <sheet name="cz.29" sheetId="48" r:id="rId29"/>
    <sheet name="cz.30" sheetId="49" r:id="rId30"/>
    <sheet name="cz.31" sheetId="50" r:id="rId31"/>
    <sheet name="cz.32" sheetId="51" r:id="rId32"/>
    <sheet name="cz.33" sheetId="52" r:id="rId33"/>
    <sheet name="cz.34" sheetId="56" r:id="rId34"/>
    <sheet name="cz.35" sheetId="57" r:id="rId35"/>
    <sheet name="cz.36" sheetId="58" r:id="rId36"/>
    <sheet name="cz.37" sheetId="59" r:id="rId37"/>
  </sheets>
  <definedNames>
    <definedName name="_xlnm._FilterDatabase" localSheetId="0" hidden="1">cz.1!$B$2:$K$13</definedName>
  </definedNames>
  <calcPr calcId="125725"/>
</workbook>
</file>

<file path=xl/calcChain.xml><?xml version="1.0" encoding="utf-8"?>
<calcChain xmlns="http://schemas.openxmlformats.org/spreadsheetml/2006/main">
  <c r="F3" i="31"/>
</calcChain>
</file>

<file path=xl/sharedStrings.xml><?xml version="1.0" encoding="utf-8"?>
<sst xmlns="http://schemas.openxmlformats.org/spreadsheetml/2006/main" count="896" uniqueCount="181">
  <si>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</si>
  <si>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</si>
  <si>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</si>
  <si>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</si>
  <si>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</si>
  <si>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</si>
  <si>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Wartość brutto (cena jednostkowa za opakowanie x ilość opakowań w kolumnie H + VAT)</t>
  </si>
  <si>
    <t>Projekt</t>
  </si>
  <si>
    <t>Zad.bad.</t>
  </si>
  <si>
    <t>Suma końcowa:</t>
  </si>
  <si>
    <t>L.p.</t>
  </si>
  <si>
    <t>Uchwyty do pomiarów kąta zwilżania proszków oraz adsorpcji</t>
  </si>
  <si>
    <t xml:space="preserve">
Uchwyty GT 11 do pomiarów kąta zwilżania proszków oraz
adsorpcji
- średnica wewnętrznaa 9mm; średnica zewnętrzna 11 mm
 wymagana kompatybilność z urządzeniem: tensjometr DCAT11 firmy Dataphysics</t>
  </si>
  <si>
    <t>5szt</t>
  </si>
  <si>
    <t xml:space="preserve">
Filtry FT 11 do uchwytów GT11 (pomiar kąta zwilżania proszków)
</t>
  </si>
  <si>
    <t xml:space="preserve">
Filtry FT 11 do uchwytów GT11 (pomiar kąta zwilżania proszków) wymagadna kompatybilność z urządzeniem: tensjometr DCAT11 firmy Dataphysics
</t>
  </si>
  <si>
    <t>100szt</t>
  </si>
  <si>
    <t>nie dot.</t>
  </si>
  <si>
    <t>NanoMat</t>
  </si>
  <si>
    <t>8.4</t>
  </si>
  <si>
    <t>Tygle korundowe Al2O3</t>
  </si>
  <si>
    <t>Tygle o poj. 85 ul, wys. 6 mm, średnicy 8.5 mm.Wykonane z Al2O3 o czystości powyżej 98%.</t>
  </si>
  <si>
    <t>11.5</t>
  </si>
  <si>
    <t>spray grafitowy, 200 ml</t>
  </si>
  <si>
    <t>spray</t>
  </si>
  <si>
    <t>Kuwety poliwęglanowe do pomiaru potencjału Zeta</t>
  </si>
  <si>
    <t>z zatyczkami</t>
  </si>
  <si>
    <t>10 szt.</t>
  </si>
  <si>
    <t>8.3</t>
  </si>
  <si>
    <t>Mikrometr precyzyjny</t>
  </si>
  <si>
    <t>Mikrometr precyzyjny 0-25 mm, ze skokiem gwintu 0,5 mm i odczytem 0,01 mm, wrzeciono 6.5 mm</t>
  </si>
  <si>
    <t>Zestaw wycinaków 2-20mm</t>
  </si>
  <si>
    <t>Zestaw wycinaków do otworów w zakresie 2-20 mm, do wycinania otworów w skórze, tworzywie, tekturze, gumie itp.; prosta wymiana końcówek wycinających w uchwycie; możliwość wycinania kilku rozmiarów jednocześnie; wykonane ze stali narzędziowej, hartowane i czernione</t>
  </si>
  <si>
    <t>Zestaw wycinaków 2-50mm</t>
  </si>
  <si>
    <t>Zestaw wycinaków do otworów w zakresie 2-50 mm, do wycinania otworów w skórze, tworzywie, tekturze, gumie itp.; prosta wymiana końcówek wycinających w uchwycie; możliwość wycinania kilku rozmiarów jednocześnie; wykonane ze stali narzędziowej, hartowane i czernione</t>
  </si>
  <si>
    <t>młotek blacharski gumowy 45 mm</t>
  </si>
  <si>
    <t>młotek gumowy , materiał trzonka tworzywo, średnica 45 mm, waga ok.. 0.4 kg</t>
  </si>
  <si>
    <t>zestaw noży precyzyjnych</t>
  </si>
  <si>
    <t>uchwyt z korpusem z aluminium, materiał ostrza stal, ostrza wymienne min. 20 róznego rodzaju, min. 2 uchwyty, w zestawie wkrętak precyzyjny, elementy w wygodnym etui</t>
  </si>
  <si>
    <t>nóż do cięcia szkła diamentowy</t>
  </si>
  <si>
    <t>precyzjna lupa 20x</t>
  </si>
  <si>
    <t>Precyzyjna składana lupa z aplanatyczną soczewką ze szkła powlekanego warstwą ochronną, oprawa z metalu;bez zniekształcenia barw; średnica soczewki 7 mm; powiększenie 20x; lupa nie powinna powodować zniekształcenia obrazu</t>
  </si>
  <si>
    <t>Jednorazowe wkładki ochronne do spin-coatera model: SPIN 150i</t>
  </si>
  <si>
    <t>Wkładki ochronne dla pokrywy i procesora
wykonane z PET (Polyethylene terephthalate),
grubosc 0.5 mm, transparentne, antystatyczne. Wymagana kompatybilność z urządzeniem spin coater SPIN 150i firmy Polos</t>
  </si>
  <si>
    <t>25szt</t>
  </si>
  <si>
    <t>Butelki do hodowli adherentnej o powierzchni hodowlanej 25 cm2</t>
  </si>
  <si>
    <t>sterylne, niepirogenne, niecytotoksyczne, skośna szyjka, powierzchnia hodowlana 25 cm2,  butelki do hodowli komórkowych z zakrętką z membraną z PTFE o śr. porów 0,22 µm, objętość  60 ml.</t>
  </si>
  <si>
    <t>Butelki do hodowli adherentnej o powierzchni hodowlanej 75 cm2</t>
  </si>
  <si>
    <t>sterylne, niepirogenne, niecytotoksyczne, skośna szyjka, powierzchnia hodowlana 75 cm2,  butelki do hodowli komórkowych z zakrętką z membraną z PTFE o śr. porów 0,22 µm, objętość 270 ml.</t>
  </si>
  <si>
    <t>nie dot</t>
  </si>
  <si>
    <t>BioMed</t>
  </si>
  <si>
    <t>5.2R</t>
  </si>
  <si>
    <t>Probówki wirownicze stożkowodenne 15 ml</t>
  </si>
  <si>
    <t xml:space="preserve">PP, pojemność 15 ml, wymiary 120x17 mm, z nadrukowaną podziałką i białym polem do opisu, sterylne, wolne od pirogenów, pakowane luzem w worku </t>
  </si>
  <si>
    <t>Probówki wirownicze stożkowodenne 50 ml, samostojące</t>
  </si>
  <si>
    <t>PP, pojemność 50 ml, ze stożkowym dnem typu Falcon, wmiary 114x28 mm, z zakrętką z HD-PE, posiadające skalę i matowe pole do opisu, sterylne, wolne od pyrogenów. Pakowane w worki.</t>
  </si>
  <si>
    <t>Filtr strzykawkowy 0,2 um</t>
  </si>
  <si>
    <t xml:space="preserve">sterylny, Ø 33 mm, pakowany indywidualnie </t>
  </si>
  <si>
    <t>Płytki testowe do hodowli komórkowej adhezyjnej 24 dołkowe</t>
  </si>
  <si>
    <t>sterylne. Materiał PS. Wyposażone w pokrywkę zapewniającą wentylację oraz wykluczającą możliwość nieprawidłowego założenia, dzięki specjalnemu wyprofilowaniu i oznakowaniu żółtym paskiem. Prążkowany obszar z boku płytki gwarantuje pewny chwyt podczas jej przenoszenia. Oznakowane alfanumerycznie. Umożliwiają zachowanie całkowicie płaskiej powierzchni wzrostu. Krystalicznie przejrzyste. Dno dołka płaskie (profil F). W indywidualnych opakowaniach. Wolne od DNaz i RNaz.</t>
  </si>
  <si>
    <t>Płytki testowe do hodowli komórkowej adhezyjnej 96 dołkowe, dno, płaskie</t>
  </si>
  <si>
    <t>Testowe płytki hodowlane - 96 dołków o płaskim dnie, powierzchnia wzrostu 0,32 cm2,pojemność 0,38 ml</t>
  </si>
  <si>
    <t>Końcówki do pipety automatycznej 1 000 ul, bez filtra</t>
  </si>
  <si>
    <t xml:space="preserve">jednorazowa niebieska końcówka 1000µl do pipet automatycznych typu Eppendorf Research, wymiary dł. całkowita 7,2 cm, dł do kołnierza 6,473 cm, niesterylna, bez filtra, autoklawowalna, pakowana w worki </t>
  </si>
  <si>
    <t>Końcówki do pipety automatycznej 200 ul, bez filtra</t>
  </si>
  <si>
    <t>jednorazowa, żółta końcówka do pipet automatycznych typu Eppendorf Research, wymiary dł całkowita 5cm, dł. do kołnierza 3,5cm, niesterylna, bez filtra, pakowana w worki.</t>
  </si>
  <si>
    <t>Pipety serologiczne jednorazowe 10 ml</t>
  </si>
  <si>
    <t>PS, sterylne, pakowane indywidualnie,  z zatyczką z włókniny lub podobną u nasady, ze skalą, 5ml, Większa objętość pipetowania dzięki dodatkowemu zakresowi ujemnemu skali, skala zliczająca i objetościowa, opakowanie antystatyczne</t>
  </si>
  <si>
    <t>Pipety serologiczne jednorazowe 5 ml</t>
  </si>
  <si>
    <t>PS, sterylna, pakowana pojedynczo, ze skalą 1/10 ml, watowana. Certyfikat sterylności i niepirogenności, Większa objętość pipetowania dzięki dodatkowemu zakresowi ujemnemu skali, skala zliczająca i objętościowa, opakowanie antystatyczne</t>
  </si>
  <si>
    <t>Końcówki do pipety automatycznej 20 ul, bez filtra</t>
  </si>
  <si>
    <t>jednorazowa, bezbarwna końcówka 20 ul do pipet automatycznych typu Finnpipette F2 o zakresie 0,2-2 ul, wolne od Rnaz, sterylne, w statywach</t>
  </si>
  <si>
    <t>Końcówki do pipety automatycznej 200 ul, z filtrem</t>
  </si>
  <si>
    <t xml:space="preserve">jednorzowe, bezbarwne końcówki 200 ul , sterylne z filtrem, pasujące do pipet Finnpipette F2; wolne od DNA, Rnase,wolne od pirogenów, dł. całkowita 50 mm, dł. do kołnierza 35 mm, pakowane w statywach indywidualnie ofoliowane. Certyfikat sterylności dla każdej serii.   </t>
  </si>
  <si>
    <t>Końcówki do pipety automatcyznej 1000 ul, z filtrem</t>
  </si>
  <si>
    <t>Jednorazowa, bezbarwna końcówka 1000µl z filtrem hydrofobowym do pipet automatycznych typu Finnpipette, wymiary dł. całkowita 7,2 cm, dł do kołnierza 6,473 cm, pakowana w statywach  indywidualnie ofoliowanych, wolne od DNA, RNAz (certyfikat do każdej serii towaru), sterylna</t>
  </si>
  <si>
    <t>Probówki do głebokiego mrożenia</t>
  </si>
  <si>
    <t>Probówki do  głębokiego mrożenia o poj. 1,6/2 ml z gwintem wewnętrznym i silikonową uszczelką, zakrętka mix kolorów. Probówki wolnostojące. Wolne od DNA, RNase, ATP i pyrogenów,  niecytotoksyczne,  niemutogenne,  sterylne, z polem do opisu i podziałką - do każdej partii towaru certyfikat potwierdzający sterylność.</t>
  </si>
  <si>
    <t>Skrobaczki do kultur komórkowych.</t>
  </si>
  <si>
    <t>Sterylne, pakowane indywidualnie. Umożliwiają delikatne zdjęcie komórek adherentnych z powierzchni szalek, płytek, butelek do hodowi, Mające obrotowe, elastyczne ostrze z PE oraz antypoślizgową rączkę z PS.Długość 30 cm, szerokość ostrza 20 mm.</t>
  </si>
  <si>
    <t>Kolumienki SPE z sorbentem frolisil</t>
  </si>
  <si>
    <t>kolumienki SPE z sorbentem frolisil, wielkosc ziarna od 150-250 um,  6ml kolumenkiz polipropylenu  zawierajace 2g siarczanu sodu oraz 2 gramy aktywowanego frolisilu</t>
  </si>
  <si>
    <t>DCMiB</t>
  </si>
  <si>
    <t>kolumna kapilarna do chromatografii gazowej dlugosc kolumny 25m, srednica wew 0,32mm grubosc filmu 0,25ul, typ kolumny BPX-5, programowalna temperatura od 40 C do 360/370</t>
  </si>
  <si>
    <t>KOLBY ERLENMEYERA</t>
  </si>
  <si>
    <t>Kolby Erlenmeyera o pojemnosci 100ml, szkło borokrzemianowe 3.3, z nakręcaną zakrywką,  z zakretką z wkladem PTFE. Wysoka odporność termiczna i chemiczna. Możliwość sterylizacji w autoklawie 121°C.  Z certyfikatem serii  Duran.</t>
  </si>
  <si>
    <t xml:space="preserve">Kolby miarowe szklane klasy A 
</t>
  </si>
  <si>
    <t>kolba miarowa z plastikowym korkiem o pojemnosci 1L, klasa A, z certyfikatem i z numerem serii, obie kolby musza mieć ten sam nr serii.  Z certyfikatem serii DURAN</t>
  </si>
  <si>
    <t xml:space="preserve">liner do dozownika S/LS </t>
  </si>
  <si>
    <t>Opakowanie 5 dezaktywowanych linerów/wkladek typu splitless do dozownika typu S/SL Agilentr. Wkładki typu Sky® o wymiarach: ID 4.0 mm, OD 6.3 mm, dł. 78.5 mm, proste bez przewężenia wypełnione dezaktywowaną watą kwarcową</t>
  </si>
  <si>
    <t xml:space="preserve">zestaw 5 nakretek do lacznika kolukn o ID </t>
  </si>
  <si>
    <t>zestaw 5 nakretek do lacznika kolukn o ID 0,25mm kompatybilnych z lacznikiem kolumn firmy restek o nr katalogowym 20148. produkt wzorcowy firma restek 20389.</t>
  </si>
  <si>
    <t>linerdezaktywowany do dozownikia PTV firmy bruker 1079, typ linera: z pojedynczym przewezeniem, srednica zew. 5mm sred wew. 2 mm , dlugosc 54 mm, typ dezaktywacji sky</t>
  </si>
  <si>
    <t>Opakowanie 5 linerow  dezaktywowanych  do dozownikia PTV firmy bruker 1079, typ linera: z pojedynczym przewezeniem, srednica zew. 5mm sred wew. 2 mm , dlugosc 54 mm, typ dezaktywacji sky</t>
  </si>
  <si>
    <t>liner dezaktywowany  do dozownikia PTV firmy thermo, typ linera: z przegrodami , srednica zew. 2,75 mm sred wew. 2 mm , dlugosc 120 mm, typ dezaktywacji sky</t>
  </si>
  <si>
    <t>Opakowanie 5 linerow dezaktywowanych  do dozownikia PTV firmy thermo, typ linera: z przegrodami , srednica zew. 2,75 mm sred wew. 2 mm , dlugosc 120 mm, typ dezaktywacji sky</t>
  </si>
  <si>
    <t>Probówki typu eppendorf 0.5 ml</t>
  </si>
  <si>
    <t>Probówki typu Eppendorf, 0,5 ml
Probówki z polipropylenu. Z dnem stożkowym i płaskim korkiem. Z podziałką i polem do opisu, wolne od DNaz, RNaz i endotoksyn</t>
  </si>
  <si>
    <t>Probówki typu eppendorf 0.2 ml</t>
  </si>
  <si>
    <t>Z głęboko osadzonym, stożkowym cylindrem zamykającym. Płaska pokrywka. Wymagana większa siła nacisku podczas zamykania. Wolne od DNaz i Rnaz, bezbarwne.</t>
  </si>
  <si>
    <t>Probówki typu eppendorf 1.5 ml</t>
  </si>
  <si>
    <t>Probówki typu Eppendorf, o poj. 1.5 ml, przezroczyste, Z dnem stożkowym i płaskim korkiem. Autoklawowalne.</t>
  </si>
  <si>
    <t>Kuwety wysokoglinowe</t>
  </si>
  <si>
    <t>Wymiary 180 mm x 180 mm x 68 mm grubość 8 mm</t>
  </si>
  <si>
    <t xml:space="preserve">Kuwety emaliowane </t>
  </si>
  <si>
    <t>Wymiary 280 x 220 mm - emaliowane białe</t>
  </si>
  <si>
    <t xml:space="preserve">Kuwety do prób wysokotemperaturowych </t>
  </si>
  <si>
    <t xml:space="preserve">55 x 36 x 12 mm z materiału K15 </t>
  </si>
  <si>
    <t>Sondy (ostrza) do mikroskopu sił atomowych (AFM)</t>
  </si>
  <si>
    <t>Sondy do pomiarów w trybie dynamicznym (tapping mode/ semicontact mode).  Typowe parametry: frez = 300kHz, rtip = 10 nm k = 40N/m  Sondy dedykowane do mikroskopu sił atomowych, Kompatybilne z mikroskopem AFM Innova (Bruker), Przeznaczone do pracy w trybie Tapping Mode, Nominalna stała sprężystości: 40N/m (+/- 10N/m), Pokryte warstwą metalu zwiększającą skuteczność odbijania wiązki laserowej, Promień krzywizny ostrza mniejszy niż 10nm</t>
  </si>
  <si>
    <t>Mieszadełko magnetyczne z teflonu</t>
  </si>
  <si>
    <t xml:space="preserve">Mieszadełko magnetyczne z teflonu: 15 mm x 6 mm </t>
  </si>
  <si>
    <t>Mieszadełko magnetyczne z teflonu: 25 mm x 8 mm</t>
  </si>
  <si>
    <t xml:space="preserve">Zlewka niska </t>
  </si>
  <si>
    <t xml:space="preserve"> szkło BORO 3.3 - poj. 25 ml, h = 50 mm, fi = 34 mm </t>
  </si>
  <si>
    <t xml:space="preserve"> szkło BORO 3.3 - poj. 100 ml, h = 70 mm, fi = 50 mm </t>
  </si>
  <si>
    <t xml:space="preserve"> szkło BORO 3.3 - poj. 400ml, h = 110 mm, fi = 80 mm</t>
  </si>
  <si>
    <t xml:space="preserve"> szkło BORO 3.3 - poj. 2000ml, h = 185 mm, fi = 130 mm </t>
  </si>
  <si>
    <t>Miska do wyżarzania</t>
  </si>
  <si>
    <t>niska Jipo, bez wylewu, D 160 mm, H 40 mm, V 450 ml</t>
  </si>
  <si>
    <t>Pompka pipetowa + filtr komplet</t>
  </si>
  <si>
    <r>
      <t xml:space="preserve">"maxi" - Pracująca ze wszystkimi pipetami o poj. Od 1 ml do 100 ml. Autoklawowalna w tem. 121 </t>
    </r>
    <r>
      <rPr>
        <vertAlign val="superscript"/>
        <sz val="9"/>
        <color indexed="8"/>
        <rFont val="Calibri"/>
        <family val="2"/>
        <charset val="238"/>
        <scheme val="minor"/>
      </rPr>
      <t>o</t>
    </r>
    <r>
      <rPr>
        <sz val="9"/>
        <color indexed="8"/>
        <rFont val="Calibri"/>
        <family val="2"/>
        <charset val="238"/>
        <scheme val="minor"/>
      </rPr>
      <t xml:space="preserve">C, dostarczona w komplecie z filtrem membraowym 0,45 ml </t>
    </r>
  </si>
  <si>
    <t>Pipeta wielomiarowa</t>
  </si>
  <si>
    <t>poj. 5 ml</t>
  </si>
  <si>
    <t>poj, 10 ml</t>
  </si>
  <si>
    <t>poj 20 ml</t>
  </si>
  <si>
    <t>Akumulatorki</t>
  </si>
  <si>
    <t>1,5 V do urządzeń pomiarowych</t>
  </si>
  <si>
    <t>9V do urządzeń pomiarowych</t>
  </si>
  <si>
    <t>Woreczki strunowe</t>
  </si>
  <si>
    <t>rozmiar 100mm x 100mm</t>
  </si>
  <si>
    <t>Płyty ceramiczne</t>
  </si>
  <si>
    <t>Płyty do pieca wysokotemperaturowego  250 mm x 200 mm x 10 mm</t>
  </si>
  <si>
    <t xml:space="preserve">Pręt miedziany </t>
  </si>
  <si>
    <t xml:space="preserve">fi 100x300 mm </t>
  </si>
  <si>
    <t xml:space="preserve">Termopara typu K </t>
  </si>
  <si>
    <r>
      <t xml:space="preserve">do temp. 1200 </t>
    </r>
    <r>
      <rPr>
        <vertAlign val="superscript"/>
        <sz val="9"/>
        <color indexed="8"/>
        <rFont val="Calibri"/>
        <family val="2"/>
        <charset val="238"/>
        <scheme val="minor"/>
      </rPr>
      <t>o</t>
    </r>
    <r>
      <rPr>
        <sz val="9"/>
        <color indexed="8"/>
        <rFont val="Calibri"/>
        <family val="2"/>
        <charset val="238"/>
        <scheme val="minor"/>
      </rPr>
      <t>C z osłoną</t>
    </r>
  </si>
  <si>
    <t xml:space="preserve">Termopara typu B, S lub R </t>
  </si>
  <si>
    <r>
      <t xml:space="preserve">do temp. 1600 - 1700 </t>
    </r>
    <r>
      <rPr>
        <vertAlign val="superscript"/>
        <sz val="9"/>
        <color indexed="8"/>
        <rFont val="Calibri"/>
        <family val="2"/>
        <charset val="238"/>
        <scheme val="minor"/>
      </rPr>
      <t>o</t>
    </r>
    <r>
      <rPr>
        <sz val="9"/>
        <color indexed="8"/>
        <rFont val="Calibri"/>
        <family val="2"/>
        <charset val="238"/>
        <scheme val="minor"/>
      </rPr>
      <t>C z osłoną http://www.termoaparatura.com.pl/pl/index</t>
    </r>
  </si>
  <si>
    <t>Dwustronna tasma miedziana</t>
  </si>
  <si>
    <t>dwustronna tasma klejąca miedziana:  6.35 mm x 16.45 meters</t>
  </si>
  <si>
    <t>jednostronna tasma miedziana</t>
  </si>
  <si>
    <t>jednostronna tasma klejąca miedziana 6.35 mm x 16.45 m</t>
  </si>
  <si>
    <t>taśma węglowa</t>
  </si>
  <si>
    <t xml:space="preserve">dwustronna taśma węglowa do mocowania próbek w mikroskopach. 6 mm  x 20 </t>
  </si>
  <si>
    <t>5.5</t>
  </si>
  <si>
    <t>penseta z końcówką do chwytania stoliczków</t>
  </si>
  <si>
    <t>penseta ze stali nierdzewnej, ze specjalną końcówką, do montowania stoliczków mikroskopowych, długosć 115mm, końcówka 9mm</t>
  </si>
  <si>
    <t>pensety - ostre końcówki</t>
  </si>
  <si>
    <t>pincety ze stali nierdzewnej o bardzo ostrych koncówkach prostych, dl 100-110mm</t>
  </si>
  <si>
    <t>pensety - zagięte końcówki</t>
  </si>
  <si>
    <t>pincety ze stali szlachetnej  o bardzo ostrych koncówkach zagiętych dl 100-110mm</t>
  </si>
  <si>
    <t>sprężone powietrze</t>
  </si>
  <si>
    <t>Aerozol, puszka o pojemności 400ml</t>
  </si>
  <si>
    <t>1szt.</t>
  </si>
  <si>
    <t>pudełka na stoliczki</t>
  </si>
  <si>
    <t>pudełko uniwersalne na preparaty na stoliczkach mikroskopowych do SEM, 12 miejsc</t>
  </si>
  <si>
    <t>Aluminiowe stoliki do mikroskopów elektronowych</t>
  </si>
  <si>
    <t xml:space="preserve">stoliki aluminiowe, średnica: 12.7mm; średnica nóżki.: 3.2mm; długość nóżki: 8.0mm </t>
  </si>
  <si>
    <t>Aluminiowe stoliki do mikroskopów elektronowych, 25mm</t>
  </si>
  <si>
    <t xml:space="preserve">stoliki aluminiowe, średnica: 25mm; średnica nóżki.: 3.2mm; długość nóżki: 8.0mm </t>
  </si>
  <si>
    <t xml:space="preserve">Zestaw lamp UVA  </t>
  </si>
  <si>
    <t>Filtr przeznaczony do usuwania cząstek stałych w linii próbkowania gazów Filtr powinien zapewnić filtrowanie cząstek o rozmiarach do 0.3µm.Filtr powinien mieć kształt dysku o średnicy 50 mm oraz dwa porty powietrza.</t>
  </si>
  <si>
    <t>1.szt</t>
  </si>
  <si>
    <t>Filtr przepływowy pierwszego stopnia do kalorymetru stożkowego</t>
  </si>
  <si>
    <t>Filtr przeznaczony do usuwania sadzy w linii próbkowania gazów.Filtr z podłużnym kanałem powinien mieć kształt cylindra o długości 8 cm oraz średnicy 40 mm</t>
  </si>
  <si>
    <t>Podkładki z wełny ceramicznej</t>
  </si>
  <si>
    <t>Podkładki z wełny ceramicznej o wymiarach 100x100 mm oraz grubość 20 mm.Gęstość materiału 65 kg/m³.</t>
  </si>
  <si>
    <t>Materiał do osuszania powietrza</t>
  </si>
  <si>
    <t>Siarczan wapnia przeznaczony do osuszania powietrza z pary wodnej.Materiał powinien posiadać indykator wilgotności oraz granulki o rozmiarach 8 mesh.Ilość materiału w pojedynczym opakowaniu co najmniej 2.3 kg</t>
  </si>
  <si>
    <t xml:space="preserve">Taśma do czyszczenial </t>
  </si>
  <si>
    <t xml:space="preserve">Taśma bawełniana do czyszczenia rozgrzanych powierzchni metalicznych od resztek stopionych tworzyw.Rolka powinna mieć wymiary co najmniej 20 metrów oraz szerokość 40 mm. </t>
  </si>
  <si>
    <t xml:space="preserve">czas pracy lampy ok.4,000 godzin; Lampy fluoroscencyjne UVA 340 , moc 40W , długość ok. 1220 mm , charakterystyka świecenia zgodnie z załączonym dokumentem SPD UVA -340 </t>
  </si>
  <si>
    <t>12 szt</t>
  </si>
  <si>
    <t xml:space="preserve">Zestaw lamp UVB </t>
  </si>
  <si>
    <t xml:space="preserve">czas pracy lampy ok., 4,000 godzin; Lampy fluoroscencyjne UVA 313 , moc 40W , długość ok. 1220 mm , charakterystyka świecenia zgodnie z załączonym dokumentem SPD UVB -313 </t>
  </si>
  <si>
    <t xml:space="preserve">Filtr  do zamkniętego obiegu wody dla komory QUV </t>
  </si>
  <si>
    <t xml:space="preserve">wymiana średnio co pół roku  </t>
  </si>
  <si>
    <t>zestaw uchwytów do testowania dużych próbek w komorze QUV</t>
  </si>
  <si>
    <t>dla próbek o wymiarach 75 mm x 25mm x323,8 mm 6 sztuk ; dla próbek o wymiarach 495 mm x 25mm x 324 mm 4 sztuki</t>
  </si>
  <si>
    <t>Filtr przepływowy drugiego stopnia do kalorymetru stożkowego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</si>
</sst>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13" fillId="6" borderId="0" applyBorder="0">
      <alignment horizontal="center" vertical="center" wrapText="1"/>
    </xf>
  </cellStyleXfs>
  <cellXfs count="7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textRotation="90" wrapText="1"/>
    </xf>
    <xf numFmtId="0" fontId="6" fillId="3" borderId="1" xfId="0" applyFont="1" applyFill="1" applyBorder="1" applyAlignment="1">
      <alignment horizontal="center" textRotation="90" wrapText="1"/>
    </xf>
    <xf numFmtId="2" fontId="7" fillId="3" borderId="1" xfId="0" applyNumberFormat="1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textRotation="90" wrapText="1"/>
    </xf>
    <xf numFmtId="0" fontId="6" fillId="0" borderId="0" xfId="0" applyFont="1" applyFill="1"/>
    <xf numFmtId="0" fontId="6" fillId="0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5" borderId="1" xfId="1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/>
    </xf>
    <xf numFmtId="0" fontId="10" fillId="5" borderId="1" xfId="1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13" applyFont="1" applyFill="1" applyBorder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4">
    <cellStyle name="Dziesiętny 2" xfId="4"/>
    <cellStyle name="Dziesiętny 3" xfId="11"/>
    <cellStyle name="Normal 2" xfId="9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Normalny_Arkusz1" xfId="12"/>
    <cellStyle name="Procentowy 2" xfId="10"/>
    <cellStyle name="Styl 1" xfId="13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sklep.hart-metale.pl/6080,pret-miedziany-fi-100x300-mm-m1e-z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B2:K14"/>
  <sheetViews>
    <sheetView topLeftCell="A7" zoomScale="85" zoomScaleNormal="85" workbookViewId="0">
      <selection activeCell="D4" sqref="D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ht="51">
      <c r="B3" s="27">
        <v>1</v>
      </c>
      <c r="C3" s="7" t="s">
        <v>180</v>
      </c>
      <c r="D3" s="7" t="s">
        <v>162</v>
      </c>
      <c r="E3" s="7" t="s">
        <v>17</v>
      </c>
      <c r="F3" s="7" t="s">
        <v>17</v>
      </c>
      <c r="G3" s="7" t="s">
        <v>163</v>
      </c>
      <c r="H3" s="7">
        <v>50</v>
      </c>
      <c r="I3" s="7" t="s">
        <v>18</v>
      </c>
      <c r="J3" s="28" t="s">
        <v>22</v>
      </c>
      <c r="K3" s="10"/>
    </row>
    <row r="4" spans="2:11" ht="38.25">
      <c r="B4" s="27">
        <v>2</v>
      </c>
      <c r="C4" s="7" t="s">
        <v>164</v>
      </c>
      <c r="D4" s="7" t="s">
        <v>165</v>
      </c>
      <c r="E4" s="7" t="s">
        <v>17</v>
      </c>
      <c r="F4" s="7" t="s">
        <v>17</v>
      </c>
      <c r="G4" s="7" t="s">
        <v>163</v>
      </c>
      <c r="H4" s="7">
        <v>50</v>
      </c>
      <c r="I4" s="7" t="s">
        <v>18</v>
      </c>
      <c r="J4" s="28" t="s">
        <v>22</v>
      </c>
      <c r="K4" s="10"/>
    </row>
    <row r="5" spans="2:11" ht="25.5">
      <c r="B5" s="27">
        <v>3</v>
      </c>
      <c r="C5" s="7" t="s">
        <v>166</v>
      </c>
      <c r="D5" s="7" t="s">
        <v>167</v>
      </c>
      <c r="E5" s="7" t="s">
        <v>17</v>
      </c>
      <c r="F5" s="7" t="s">
        <v>17</v>
      </c>
      <c r="G5" s="7" t="s">
        <v>163</v>
      </c>
      <c r="H5" s="7">
        <v>5</v>
      </c>
      <c r="I5" s="7" t="s">
        <v>18</v>
      </c>
      <c r="J5" s="28" t="s">
        <v>22</v>
      </c>
      <c r="K5" s="10"/>
    </row>
    <row r="6" spans="2:11" ht="51">
      <c r="B6" s="27">
        <v>4</v>
      </c>
      <c r="C6" s="7" t="s">
        <v>168</v>
      </c>
      <c r="D6" s="7" t="s">
        <v>169</v>
      </c>
      <c r="E6" s="7" t="s">
        <v>17</v>
      </c>
      <c r="F6" s="7" t="s">
        <v>17</v>
      </c>
      <c r="G6" s="7" t="s">
        <v>163</v>
      </c>
      <c r="H6" s="7">
        <v>1</v>
      </c>
      <c r="I6" s="7" t="s">
        <v>18</v>
      </c>
      <c r="J6" s="28" t="s">
        <v>22</v>
      </c>
      <c r="K6" s="10"/>
    </row>
    <row r="7" spans="2:11" ht="38.25">
      <c r="B7" s="27">
        <v>5</v>
      </c>
      <c r="C7" s="7" t="s">
        <v>170</v>
      </c>
      <c r="D7" s="7" t="s">
        <v>171</v>
      </c>
      <c r="E7" s="7" t="s">
        <v>17</v>
      </c>
      <c r="F7" s="7" t="s">
        <v>17</v>
      </c>
      <c r="G7" s="7" t="s">
        <v>163</v>
      </c>
      <c r="H7" s="7">
        <v>1</v>
      </c>
      <c r="I7" s="7" t="s">
        <v>18</v>
      </c>
      <c r="J7" s="28" t="s">
        <v>22</v>
      </c>
      <c r="K7" s="10"/>
    </row>
    <row r="8" spans="2:11" ht="38.25">
      <c r="B8" s="27">
        <v>6</v>
      </c>
      <c r="C8" s="28" t="s">
        <v>161</v>
      </c>
      <c r="D8" s="28" t="s">
        <v>172</v>
      </c>
      <c r="E8" s="7" t="s">
        <v>17</v>
      </c>
      <c r="F8" s="7" t="s">
        <v>17</v>
      </c>
      <c r="G8" s="7" t="s">
        <v>173</v>
      </c>
      <c r="H8" s="7">
        <v>1</v>
      </c>
      <c r="I8" s="7" t="s">
        <v>18</v>
      </c>
      <c r="J8" s="7" t="s">
        <v>28</v>
      </c>
      <c r="K8" s="10"/>
    </row>
    <row r="9" spans="2:11" ht="38.25">
      <c r="B9" s="27">
        <v>7</v>
      </c>
      <c r="C9" s="28" t="s">
        <v>174</v>
      </c>
      <c r="D9" s="28" t="s">
        <v>175</v>
      </c>
      <c r="E9" s="7" t="s">
        <v>17</v>
      </c>
      <c r="F9" s="7" t="s">
        <v>17</v>
      </c>
      <c r="G9" s="7" t="s">
        <v>173</v>
      </c>
      <c r="H9" s="7">
        <v>1</v>
      </c>
      <c r="I9" s="7" t="s">
        <v>18</v>
      </c>
      <c r="J9" s="7" t="s">
        <v>28</v>
      </c>
      <c r="K9" s="10"/>
    </row>
    <row r="10" spans="2:11" ht="25.5">
      <c r="B10" s="27">
        <v>8</v>
      </c>
      <c r="C10" s="7" t="s">
        <v>176</v>
      </c>
      <c r="D10" s="7" t="s">
        <v>177</v>
      </c>
      <c r="E10" s="7" t="s">
        <v>17</v>
      </c>
      <c r="F10" s="7" t="s">
        <v>17</v>
      </c>
      <c r="G10" s="7" t="s">
        <v>163</v>
      </c>
      <c r="H10" s="7">
        <v>4</v>
      </c>
      <c r="I10" s="7" t="s">
        <v>18</v>
      </c>
      <c r="J10" s="7" t="s">
        <v>28</v>
      </c>
      <c r="K10" s="10"/>
    </row>
    <row r="11" spans="2:11" ht="25.5">
      <c r="B11" s="27">
        <v>9</v>
      </c>
      <c r="C11" s="28" t="s">
        <v>178</v>
      </c>
      <c r="D11" s="28" t="s">
        <v>179</v>
      </c>
      <c r="E11" s="7" t="s">
        <v>17</v>
      </c>
      <c r="F11" s="7" t="s">
        <v>17</v>
      </c>
      <c r="G11" s="7" t="s">
        <v>163</v>
      </c>
      <c r="H11" s="7">
        <v>1</v>
      </c>
      <c r="I11" s="7" t="s">
        <v>18</v>
      </c>
      <c r="J11" s="28" t="s">
        <v>22</v>
      </c>
      <c r="K11" s="10"/>
    </row>
    <row r="12" spans="2:11" ht="76.5">
      <c r="B12" s="27">
        <v>10</v>
      </c>
      <c r="C12" s="7" t="s">
        <v>11</v>
      </c>
      <c r="D12" s="7" t="s">
        <v>12</v>
      </c>
      <c r="E12" s="7" t="s">
        <v>17</v>
      </c>
      <c r="F12" s="7" t="s">
        <v>17</v>
      </c>
      <c r="G12" s="57" t="s">
        <v>13</v>
      </c>
      <c r="H12" s="57">
        <v>1</v>
      </c>
      <c r="I12" s="7" t="s">
        <v>18</v>
      </c>
      <c r="J12" s="57" t="s">
        <v>19</v>
      </c>
      <c r="K12" s="10"/>
    </row>
    <row r="13" spans="2:11" ht="63.75">
      <c r="B13" s="27">
        <v>11</v>
      </c>
      <c r="C13" s="7" t="s">
        <v>14</v>
      </c>
      <c r="D13" s="7" t="s">
        <v>15</v>
      </c>
      <c r="E13" s="7" t="s">
        <v>17</v>
      </c>
      <c r="F13" s="7" t="s">
        <v>17</v>
      </c>
      <c r="G13" s="57" t="s">
        <v>16</v>
      </c>
      <c r="H13" s="57">
        <v>2</v>
      </c>
      <c r="I13" s="7" t="s">
        <v>18</v>
      </c>
      <c r="J13" s="57" t="s">
        <v>19</v>
      </c>
      <c r="K13" s="10"/>
    </row>
    <row r="14" spans="2:11">
      <c r="B14" s="70" t="s">
        <v>9</v>
      </c>
      <c r="C14" s="71"/>
      <c r="D14" s="71"/>
      <c r="E14" s="71"/>
      <c r="F14" s="71"/>
      <c r="G14" s="71"/>
      <c r="H14" s="71"/>
      <c r="I14" s="71"/>
      <c r="J14" s="72"/>
      <c r="K14" s="9"/>
    </row>
  </sheetData>
  <mergeCells count="1">
    <mergeCell ref="B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A4" sqref="A4:XFD17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8.5">
      <c r="B3" s="12">
        <v>1</v>
      </c>
      <c r="C3" s="17" t="s">
        <v>20</v>
      </c>
      <c r="D3" s="17" t="s">
        <v>21</v>
      </c>
      <c r="E3" s="17" t="s">
        <v>17</v>
      </c>
      <c r="F3" s="17" t="s">
        <v>17</v>
      </c>
      <c r="G3" s="17">
        <v>1</v>
      </c>
      <c r="H3" s="17">
        <v>60</v>
      </c>
      <c r="I3" s="15" t="s">
        <v>18</v>
      </c>
      <c r="J3" s="17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8.5">
      <c r="B3" s="12">
        <v>1</v>
      </c>
      <c r="C3" s="17" t="s">
        <v>23</v>
      </c>
      <c r="D3" s="15" t="s">
        <v>24</v>
      </c>
      <c r="E3" s="17" t="s">
        <v>17</v>
      </c>
      <c r="F3" s="17" t="s">
        <v>17</v>
      </c>
      <c r="G3" s="17">
        <v>1</v>
      </c>
      <c r="H3" s="17">
        <v>2</v>
      </c>
      <c r="I3" s="15" t="s">
        <v>18</v>
      </c>
      <c r="J3" s="17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C7" sqref="C7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8.5">
      <c r="B3" s="12">
        <v>1</v>
      </c>
      <c r="C3" s="15" t="s">
        <v>25</v>
      </c>
      <c r="D3" s="15" t="s">
        <v>26</v>
      </c>
      <c r="E3" s="18"/>
      <c r="F3" s="18"/>
      <c r="G3" s="15" t="s">
        <v>27</v>
      </c>
      <c r="H3" s="15">
        <v>6</v>
      </c>
      <c r="I3" s="15" t="s">
        <v>18</v>
      </c>
      <c r="J3" s="15" t="s">
        <v>28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K7"/>
  <sheetViews>
    <sheetView zoomScale="70" zoomScaleNormal="70" workbookViewId="0">
      <selection activeCell="D15" sqref="D1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85.5">
      <c r="B3" s="12">
        <v>2</v>
      </c>
      <c r="C3" s="17" t="s">
        <v>31</v>
      </c>
      <c r="D3" s="15" t="s">
        <v>32</v>
      </c>
      <c r="E3" s="17" t="s">
        <v>17</v>
      </c>
      <c r="F3" s="17" t="s">
        <v>17</v>
      </c>
      <c r="G3" s="17">
        <v>1</v>
      </c>
      <c r="H3" s="17">
        <v>1</v>
      </c>
      <c r="I3" s="15" t="s">
        <v>18</v>
      </c>
      <c r="J3" s="15" t="s">
        <v>28</v>
      </c>
      <c r="K3" s="10"/>
    </row>
    <row r="4" spans="2:11" s="11" customFormat="1" ht="85.5">
      <c r="B4" s="12">
        <v>3</v>
      </c>
      <c r="C4" s="15" t="s">
        <v>33</v>
      </c>
      <c r="D4" s="15" t="s">
        <v>34</v>
      </c>
      <c r="E4" s="17" t="s">
        <v>17</v>
      </c>
      <c r="F4" s="17" t="s">
        <v>17</v>
      </c>
      <c r="G4" s="17">
        <v>1</v>
      </c>
      <c r="H4" s="17">
        <v>1</v>
      </c>
      <c r="I4" s="15" t="s">
        <v>18</v>
      </c>
      <c r="J4" s="15" t="s">
        <v>28</v>
      </c>
      <c r="K4" s="10"/>
    </row>
    <row r="5" spans="2:11" s="11" customFormat="1" ht="57">
      <c r="B5" s="12">
        <v>5</v>
      </c>
      <c r="C5" s="15" t="s">
        <v>37</v>
      </c>
      <c r="D5" s="15" t="s">
        <v>38</v>
      </c>
      <c r="E5" s="17" t="s">
        <v>17</v>
      </c>
      <c r="F5" s="17" t="s">
        <v>17</v>
      </c>
      <c r="G5" s="17">
        <v>1</v>
      </c>
      <c r="H5" s="17">
        <v>2</v>
      </c>
      <c r="I5" s="15" t="s">
        <v>18</v>
      </c>
      <c r="J5" s="15" t="s">
        <v>28</v>
      </c>
      <c r="K5" s="10"/>
    </row>
    <row r="6" spans="2:11" s="11" customFormat="1" ht="28.5">
      <c r="B6" s="12">
        <v>6</v>
      </c>
      <c r="C6" s="15" t="s">
        <v>39</v>
      </c>
      <c r="D6" s="15" t="s">
        <v>39</v>
      </c>
      <c r="E6" s="17" t="s">
        <v>17</v>
      </c>
      <c r="F6" s="17" t="s">
        <v>17</v>
      </c>
      <c r="G6" s="17">
        <v>1</v>
      </c>
      <c r="H6" s="17">
        <v>1</v>
      </c>
      <c r="I6" s="15" t="s">
        <v>18</v>
      </c>
      <c r="J6" s="15" t="s">
        <v>28</v>
      </c>
      <c r="K6" s="10"/>
    </row>
    <row r="7" spans="2:11">
      <c r="B7" s="70" t="s">
        <v>9</v>
      </c>
      <c r="C7" s="71"/>
      <c r="D7" s="71"/>
      <c r="E7" s="71"/>
      <c r="F7" s="71"/>
      <c r="G7" s="71"/>
      <c r="H7" s="71"/>
      <c r="I7" s="71"/>
      <c r="J7" s="72"/>
      <c r="K7" s="9"/>
    </row>
  </sheetData>
  <mergeCells count="1">
    <mergeCell ref="B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K4"/>
  <sheetViews>
    <sheetView zoomScale="70" zoomScaleNormal="70" workbookViewId="0">
      <selection activeCell="J8" sqref="J8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71.25">
      <c r="B3" s="12">
        <v>1</v>
      </c>
      <c r="C3" s="15" t="s">
        <v>42</v>
      </c>
      <c r="D3" s="15" t="s">
        <v>43</v>
      </c>
      <c r="E3" s="16" t="s">
        <v>17</v>
      </c>
      <c r="F3" s="16" t="s">
        <v>17</v>
      </c>
      <c r="G3" s="16" t="s">
        <v>44</v>
      </c>
      <c r="H3" s="16">
        <v>2</v>
      </c>
      <c r="I3" s="15" t="s">
        <v>18</v>
      </c>
      <c r="J3" s="16" t="s">
        <v>19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K5"/>
  <sheetViews>
    <sheetView zoomScale="85" zoomScaleNormal="85" workbookViewId="0">
      <selection activeCell="F10" sqref="F10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60">
      <c r="B3" s="12">
        <v>1</v>
      </c>
      <c r="C3" s="19" t="s">
        <v>45</v>
      </c>
      <c r="D3" s="20" t="s">
        <v>46</v>
      </c>
      <c r="E3" s="21" t="s">
        <v>49</v>
      </c>
      <c r="F3" s="21" t="s">
        <v>17</v>
      </c>
      <c r="G3" s="19">
        <v>10</v>
      </c>
      <c r="H3" s="22">
        <v>40</v>
      </c>
      <c r="I3" s="17" t="s">
        <v>50</v>
      </c>
      <c r="J3" s="24" t="s">
        <v>51</v>
      </c>
      <c r="K3" s="10"/>
    </row>
    <row r="4" spans="2:11" s="11" customFormat="1" ht="60">
      <c r="B4" s="12">
        <v>2</v>
      </c>
      <c r="C4" s="19" t="s">
        <v>47</v>
      </c>
      <c r="D4" s="20" t="s">
        <v>48</v>
      </c>
      <c r="E4" s="21" t="s">
        <v>49</v>
      </c>
      <c r="F4" s="21" t="s">
        <v>17</v>
      </c>
      <c r="G4" s="19">
        <v>5</v>
      </c>
      <c r="H4" s="23">
        <v>30</v>
      </c>
      <c r="I4" s="21" t="s">
        <v>50</v>
      </c>
      <c r="J4" s="21" t="s">
        <v>51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K6"/>
  <sheetViews>
    <sheetView zoomScale="85" zoomScaleNormal="85" workbookViewId="0">
      <selection activeCell="B24" sqref="B2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60">
      <c r="B3" s="12">
        <v>1</v>
      </c>
      <c r="C3" s="19" t="s">
        <v>52</v>
      </c>
      <c r="D3" s="25" t="s">
        <v>53</v>
      </c>
      <c r="E3" s="21" t="s">
        <v>17</v>
      </c>
      <c r="F3" s="21" t="s">
        <v>17</v>
      </c>
      <c r="G3" s="19">
        <v>40</v>
      </c>
      <c r="H3" s="22">
        <v>60</v>
      </c>
      <c r="I3" s="21" t="s">
        <v>50</v>
      </c>
      <c r="J3" s="21" t="s">
        <v>51</v>
      </c>
      <c r="K3" s="10"/>
    </row>
    <row r="4" spans="2:11" s="11" customFormat="1" ht="75">
      <c r="B4" s="12">
        <v>2</v>
      </c>
      <c r="C4" s="19" t="s">
        <v>54</v>
      </c>
      <c r="D4" s="26" t="s">
        <v>55</v>
      </c>
      <c r="E4" s="21" t="s">
        <v>17</v>
      </c>
      <c r="F4" s="21" t="s">
        <v>17</v>
      </c>
      <c r="G4" s="19">
        <v>20</v>
      </c>
      <c r="H4" s="22">
        <v>60</v>
      </c>
      <c r="I4" s="21" t="s">
        <v>50</v>
      </c>
      <c r="J4" s="21" t="s">
        <v>51</v>
      </c>
      <c r="K4" s="10"/>
    </row>
    <row r="5" spans="2:11" s="11" customFormat="1" ht="15">
      <c r="B5" s="12">
        <v>3</v>
      </c>
      <c r="C5" s="19" t="s">
        <v>56</v>
      </c>
      <c r="D5" s="20" t="s">
        <v>57</v>
      </c>
      <c r="E5" s="21" t="s">
        <v>17</v>
      </c>
      <c r="F5" s="21" t="s">
        <v>17</v>
      </c>
      <c r="G5" s="19">
        <v>1</v>
      </c>
      <c r="H5" s="22">
        <v>150</v>
      </c>
      <c r="I5" s="21" t="s">
        <v>50</v>
      </c>
      <c r="J5" s="21" t="s">
        <v>51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K5"/>
  <sheetViews>
    <sheetView zoomScale="85" zoomScaleNormal="85" workbookViewId="0">
      <selection activeCell="E3" sqref="E3:F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65">
      <c r="B3" s="27">
        <v>1</v>
      </c>
      <c r="C3" s="19" t="s">
        <v>58</v>
      </c>
      <c r="D3" s="19" t="s">
        <v>59</v>
      </c>
      <c r="E3" s="21" t="s">
        <v>17</v>
      </c>
      <c r="F3" s="21" t="s">
        <v>17</v>
      </c>
      <c r="G3" s="19">
        <v>1</v>
      </c>
      <c r="H3" s="22">
        <v>100</v>
      </c>
      <c r="I3" s="21" t="s">
        <v>50</v>
      </c>
      <c r="J3" s="21" t="s">
        <v>51</v>
      </c>
      <c r="K3" s="10"/>
    </row>
    <row r="4" spans="2:11" s="11" customFormat="1" ht="45">
      <c r="B4" s="27">
        <v>2</v>
      </c>
      <c r="C4" s="19" t="s">
        <v>60</v>
      </c>
      <c r="D4" s="19" t="s">
        <v>61</v>
      </c>
      <c r="E4" s="21" t="s">
        <v>17</v>
      </c>
      <c r="F4" s="21" t="s">
        <v>17</v>
      </c>
      <c r="G4" s="19">
        <v>1</v>
      </c>
      <c r="H4" s="22">
        <v>100</v>
      </c>
      <c r="I4" s="21" t="s">
        <v>50</v>
      </c>
      <c r="J4" s="21" t="s">
        <v>51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K10"/>
  <sheetViews>
    <sheetView zoomScale="85" zoomScaleNormal="85" workbookViewId="0">
      <selection activeCell="D23" sqref="D23"/>
    </sheetView>
  </sheetViews>
  <sheetFormatPr defaultRowHeight="12.75"/>
  <cols>
    <col min="1" max="1" width="3.28515625" style="2" customWidth="1"/>
    <col min="2" max="2" width="9.140625" style="2"/>
    <col min="3" max="3" width="35.42578125" style="2" bestFit="1" customWidth="1"/>
    <col min="4" max="4" width="51" style="2" customWidth="1"/>
    <col min="5" max="5" width="12.28515625" style="2" customWidth="1"/>
    <col min="6" max="9" width="9.140625" style="2"/>
    <col min="10" max="10" width="13.85546875" style="2" customWidth="1"/>
    <col min="11" max="11" width="16.85546875" style="2" customWidth="1"/>
    <col min="12" max="16384" width="9.140625" style="2"/>
  </cols>
  <sheetData>
    <row r="2" spans="2:11" ht="96">
      <c r="B2" s="38" t="s">
        <v>10</v>
      </c>
      <c r="C2" s="38" t="s">
        <v>0</v>
      </c>
      <c r="D2" s="38" t="s">
        <v>1</v>
      </c>
      <c r="E2" s="39" t="s">
        <v>2</v>
      </c>
      <c r="F2" s="39" t="s">
        <v>3</v>
      </c>
      <c r="G2" s="33" t="s">
        <v>4</v>
      </c>
      <c r="H2" s="34" t="s">
        <v>5</v>
      </c>
      <c r="I2" s="35" t="s">
        <v>7</v>
      </c>
      <c r="J2" s="35" t="s">
        <v>8</v>
      </c>
      <c r="K2" s="36" t="s">
        <v>6</v>
      </c>
    </row>
    <row r="3" spans="2:11" s="40" customFormat="1" ht="51">
      <c r="B3" s="27">
        <v>1</v>
      </c>
      <c r="C3" s="30" t="s">
        <v>62</v>
      </c>
      <c r="D3" s="41" t="s">
        <v>63</v>
      </c>
      <c r="E3" s="28" t="s">
        <v>17</v>
      </c>
      <c r="F3" s="28" t="s">
        <v>17</v>
      </c>
      <c r="G3" s="30">
        <v>1000</v>
      </c>
      <c r="H3" s="42">
        <v>5</v>
      </c>
      <c r="I3" s="21" t="s">
        <v>50</v>
      </c>
      <c r="J3" s="21" t="s">
        <v>51</v>
      </c>
      <c r="K3" s="37"/>
    </row>
    <row r="4" spans="2:11" s="40" customFormat="1" ht="38.25">
      <c r="B4" s="27">
        <v>2</v>
      </c>
      <c r="C4" s="30" t="s">
        <v>64</v>
      </c>
      <c r="D4" s="41" t="s">
        <v>65</v>
      </c>
      <c r="E4" s="28" t="s">
        <v>17</v>
      </c>
      <c r="F4" s="28" t="s">
        <v>17</v>
      </c>
      <c r="G4" s="30">
        <v>1000</v>
      </c>
      <c r="H4" s="42">
        <v>10</v>
      </c>
      <c r="I4" s="21" t="s">
        <v>50</v>
      </c>
      <c r="J4" s="21" t="s">
        <v>51</v>
      </c>
      <c r="K4" s="37"/>
    </row>
    <row r="5" spans="2:11" s="40" customFormat="1" ht="51">
      <c r="B5" s="27">
        <v>3</v>
      </c>
      <c r="C5" s="30" t="s">
        <v>66</v>
      </c>
      <c r="D5" s="30" t="s">
        <v>67</v>
      </c>
      <c r="E5" s="28" t="s">
        <v>17</v>
      </c>
      <c r="F5" s="28" t="s">
        <v>17</v>
      </c>
      <c r="G5" s="30">
        <v>1</v>
      </c>
      <c r="H5" s="42">
        <v>1000</v>
      </c>
      <c r="I5" s="21" t="s">
        <v>50</v>
      </c>
      <c r="J5" s="21" t="s">
        <v>51</v>
      </c>
      <c r="K5" s="37"/>
    </row>
    <row r="6" spans="2:11" s="40" customFormat="1" ht="63.75">
      <c r="B6" s="27">
        <v>4</v>
      </c>
      <c r="C6" s="30" t="s">
        <v>68</v>
      </c>
      <c r="D6" s="41" t="s">
        <v>69</v>
      </c>
      <c r="E6" s="28" t="s">
        <v>17</v>
      </c>
      <c r="F6" s="28" t="s">
        <v>17</v>
      </c>
      <c r="G6" s="30">
        <v>1</v>
      </c>
      <c r="H6" s="42">
        <v>1000</v>
      </c>
      <c r="I6" s="21" t="s">
        <v>50</v>
      </c>
      <c r="J6" s="21" t="s">
        <v>51</v>
      </c>
      <c r="K6" s="37"/>
    </row>
    <row r="7" spans="2:11" s="40" customFormat="1" ht="38.25">
      <c r="B7" s="27">
        <v>5</v>
      </c>
      <c r="C7" s="31" t="s">
        <v>70</v>
      </c>
      <c r="D7" s="31" t="s">
        <v>71</v>
      </c>
      <c r="E7" s="28" t="s">
        <v>17</v>
      </c>
      <c r="F7" s="28" t="s">
        <v>17</v>
      </c>
      <c r="G7" s="30">
        <v>96</v>
      </c>
      <c r="H7" s="42">
        <v>5</v>
      </c>
      <c r="I7" s="21" t="s">
        <v>50</v>
      </c>
      <c r="J7" s="21" t="s">
        <v>51</v>
      </c>
      <c r="K7" s="37"/>
    </row>
    <row r="8" spans="2:11" s="40" customFormat="1" ht="63.75">
      <c r="B8" s="27">
        <v>6</v>
      </c>
      <c r="C8" s="31" t="s">
        <v>72</v>
      </c>
      <c r="D8" s="43" t="s">
        <v>73</v>
      </c>
      <c r="E8" s="28" t="s">
        <v>17</v>
      </c>
      <c r="F8" s="28" t="s">
        <v>17</v>
      </c>
      <c r="G8" s="30">
        <v>96</v>
      </c>
      <c r="H8" s="42">
        <v>10</v>
      </c>
      <c r="I8" s="21" t="s">
        <v>50</v>
      </c>
      <c r="J8" s="21" t="s">
        <v>51</v>
      </c>
      <c r="K8" s="37"/>
    </row>
    <row r="9" spans="2:11" ht="63.75">
      <c r="B9" s="27">
        <v>7</v>
      </c>
      <c r="C9" s="31" t="s">
        <v>74</v>
      </c>
      <c r="D9" s="41" t="s">
        <v>75</v>
      </c>
      <c r="E9" s="28" t="s">
        <v>17</v>
      </c>
      <c r="F9" s="28" t="s">
        <v>17</v>
      </c>
      <c r="G9" s="30">
        <v>100</v>
      </c>
      <c r="H9" s="42">
        <v>20</v>
      </c>
      <c r="I9" s="21" t="s">
        <v>50</v>
      </c>
      <c r="J9" s="21" t="s">
        <v>51</v>
      </c>
      <c r="K9" s="8"/>
    </row>
    <row r="10" spans="2:11">
      <c r="B10" s="73" t="s">
        <v>9</v>
      </c>
      <c r="C10" s="74"/>
      <c r="D10" s="74"/>
      <c r="E10" s="74"/>
      <c r="F10" s="74"/>
      <c r="G10" s="74"/>
      <c r="H10" s="74"/>
      <c r="I10" s="74"/>
      <c r="J10" s="75"/>
      <c r="K10" s="44"/>
    </row>
  </sheetData>
  <mergeCells count="1">
    <mergeCell ref="B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05">
      <c r="B3" s="27">
        <v>1</v>
      </c>
      <c r="C3" s="19" t="s">
        <v>76</v>
      </c>
      <c r="D3" s="45" t="s">
        <v>77</v>
      </c>
      <c r="E3" s="21" t="s">
        <v>17</v>
      </c>
      <c r="F3" s="21" t="s">
        <v>17</v>
      </c>
      <c r="G3" s="19">
        <v>100</v>
      </c>
      <c r="H3" s="22">
        <v>3</v>
      </c>
      <c r="I3" s="21" t="s">
        <v>50</v>
      </c>
      <c r="J3" s="21" t="s">
        <v>51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90">
      <c r="B3" s="12">
        <v>1</v>
      </c>
      <c r="C3" s="46" t="s">
        <v>78</v>
      </c>
      <c r="D3" s="47" t="s">
        <v>79</v>
      </c>
      <c r="E3" s="16" t="s">
        <v>17</v>
      </c>
      <c r="F3" s="16" t="s">
        <v>17</v>
      </c>
      <c r="G3" s="16">
        <v>1</v>
      </c>
      <c r="H3" s="16">
        <v>100</v>
      </c>
      <c r="I3" s="21" t="s">
        <v>50</v>
      </c>
      <c r="J3" s="21" t="s">
        <v>51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60">
      <c r="B3" s="12">
        <v>1</v>
      </c>
      <c r="C3" s="48" t="s">
        <v>80</v>
      </c>
      <c r="D3" s="48" t="s">
        <v>81</v>
      </c>
      <c r="E3" s="17" t="s">
        <v>17</v>
      </c>
      <c r="F3" s="49">
        <f>-M5843</f>
        <v>0</v>
      </c>
      <c r="G3" s="17">
        <v>30</v>
      </c>
      <c r="H3" s="17">
        <v>3</v>
      </c>
      <c r="I3" s="50" t="s">
        <v>82</v>
      </c>
      <c r="J3" s="50">
        <v>10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K3" sqref="K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90">
      <c r="B3" s="12">
        <v>1</v>
      </c>
      <c r="C3" s="51" t="s">
        <v>83</v>
      </c>
      <c r="D3" s="51" t="s">
        <v>83</v>
      </c>
      <c r="E3" s="21" t="s">
        <v>49</v>
      </c>
      <c r="F3" s="21" t="s">
        <v>17</v>
      </c>
      <c r="G3" s="21">
        <v>1</v>
      </c>
      <c r="H3" s="21">
        <v>2</v>
      </c>
      <c r="I3" s="50" t="s">
        <v>82</v>
      </c>
      <c r="J3" s="50">
        <v>10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K5"/>
  <sheetViews>
    <sheetView zoomScale="85" zoomScaleNormal="85" workbookViewId="0">
      <selection activeCell="I3" sqref="I3:J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75">
      <c r="B3" s="12">
        <v>1</v>
      </c>
      <c r="C3" s="52" t="s">
        <v>84</v>
      </c>
      <c r="D3" s="53" t="s">
        <v>85</v>
      </c>
      <c r="E3" s="16" t="s">
        <v>17</v>
      </c>
      <c r="F3" s="16" t="s">
        <v>17</v>
      </c>
      <c r="G3" s="16">
        <v>1</v>
      </c>
      <c r="H3" s="16">
        <v>5</v>
      </c>
      <c r="I3" s="24" t="s">
        <v>82</v>
      </c>
      <c r="J3" s="50">
        <v>10</v>
      </c>
      <c r="K3" s="10"/>
    </row>
    <row r="4" spans="2:11" s="11" customFormat="1" ht="60">
      <c r="B4" s="12">
        <v>2</v>
      </c>
      <c r="C4" s="52" t="s">
        <v>86</v>
      </c>
      <c r="D4" s="52" t="s">
        <v>87</v>
      </c>
      <c r="E4" s="16" t="s">
        <v>17</v>
      </c>
      <c r="F4" s="16" t="s">
        <v>17</v>
      </c>
      <c r="G4" s="16">
        <v>1</v>
      </c>
      <c r="H4" s="16">
        <v>2</v>
      </c>
      <c r="I4" s="24" t="s">
        <v>82</v>
      </c>
      <c r="J4" s="50">
        <v>10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K4"/>
  <sheetViews>
    <sheetView zoomScale="85" zoomScaleNormal="85"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75">
      <c r="B3" s="12">
        <v>1</v>
      </c>
      <c r="C3" s="52" t="s">
        <v>88</v>
      </c>
      <c r="D3" s="54" t="s">
        <v>89</v>
      </c>
      <c r="E3" s="16" t="s">
        <v>49</v>
      </c>
      <c r="F3" s="16" t="s">
        <v>49</v>
      </c>
      <c r="G3" s="16">
        <v>5</v>
      </c>
      <c r="H3" s="16">
        <v>1</v>
      </c>
      <c r="I3" s="24" t="s">
        <v>82</v>
      </c>
      <c r="J3" s="50">
        <v>10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K6"/>
  <sheetViews>
    <sheetView workbookViewId="0">
      <selection activeCell="I3" sqref="I3:J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9.75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38.25">
      <c r="B3" s="12">
        <v>1</v>
      </c>
      <c r="C3" s="55" t="s">
        <v>90</v>
      </c>
      <c r="D3" s="56" t="s">
        <v>91</v>
      </c>
      <c r="E3" s="57" t="s">
        <v>49</v>
      </c>
      <c r="F3" s="57" t="s">
        <v>49</v>
      </c>
      <c r="G3" s="57">
        <v>5</v>
      </c>
      <c r="H3" s="57">
        <v>1</v>
      </c>
      <c r="I3" s="24" t="s">
        <v>82</v>
      </c>
      <c r="J3" s="50">
        <v>10</v>
      </c>
      <c r="K3" s="10"/>
    </row>
    <row r="4" spans="2:11" s="11" customFormat="1" ht="15">
      <c r="B4" s="12">
        <v>2</v>
      </c>
      <c r="C4" s="29" t="s">
        <v>92</v>
      </c>
      <c r="D4" s="29" t="s">
        <v>93</v>
      </c>
      <c r="E4" s="57" t="s">
        <v>49</v>
      </c>
      <c r="F4" s="57" t="s">
        <v>49</v>
      </c>
      <c r="G4" s="57">
        <v>5</v>
      </c>
      <c r="H4" s="57">
        <v>1</v>
      </c>
      <c r="I4" s="24" t="s">
        <v>82</v>
      </c>
      <c r="J4" s="50">
        <v>10</v>
      </c>
      <c r="K4" s="10"/>
    </row>
    <row r="5" spans="2:11" s="11" customFormat="1" ht="51">
      <c r="B5" s="12">
        <v>3</v>
      </c>
      <c r="C5" s="32" t="s">
        <v>94</v>
      </c>
      <c r="D5" s="58" t="s">
        <v>95</v>
      </c>
      <c r="E5" s="57" t="s">
        <v>49</v>
      </c>
      <c r="F5" s="57" t="s">
        <v>49</v>
      </c>
      <c r="G5" s="57">
        <v>5</v>
      </c>
      <c r="H5" s="57">
        <v>1</v>
      </c>
      <c r="I5" s="24" t="s">
        <v>82</v>
      </c>
      <c r="J5" s="50">
        <v>10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K6"/>
  <sheetViews>
    <sheetView zoomScale="85" zoomScaleNormal="85" workbookViewId="0">
      <selection activeCell="I3" sqref="I3:J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60">
      <c r="B3" s="12">
        <v>1</v>
      </c>
      <c r="C3" s="46" t="s">
        <v>96</v>
      </c>
      <c r="D3" s="47" t="s">
        <v>97</v>
      </c>
      <c r="E3" s="16" t="s">
        <v>17</v>
      </c>
      <c r="F3" s="16" t="s">
        <v>17</v>
      </c>
      <c r="G3" s="16">
        <v>500</v>
      </c>
      <c r="H3" s="16">
        <v>2</v>
      </c>
      <c r="I3" s="21" t="s">
        <v>50</v>
      </c>
      <c r="J3" s="21" t="s">
        <v>51</v>
      </c>
      <c r="K3" s="10"/>
    </row>
    <row r="4" spans="2:11" s="11" customFormat="1" ht="60">
      <c r="B4" s="12">
        <v>2</v>
      </c>
      <c r="C4" s="46" t="s">
        <v>98</v>
      </c>
      <c r="D4" s="47" t="s">
        <v>99</v>
      </c>
      <c r="E4" s="16" t="s">
        <v>17</v>
      </c>
      <c r="F4" s="16" t="s">
        <v>17</v>
      </c>
      <c r="G4" s="16">
        <v>1000</v>
      </c>
      <c r="H4" s="16">
        <v>2</v>
      </c>
      <c r="I4" s="21" t="s">
        <v>50</v>
      </c>
      <c r="J4" s="21" t="s">
        <v>51</v>
      </c>
      <c r="K4" s="10"/>
    </row>
    <row r="5" spans="2:11" s="11" customFormat="1" ht="45">
      <c r="B5" s="12">
        <v>3</v>
      </c>
      <c r="C5" s="46" t="s">
        <v>100</v>
      </c>
      <c r="D5" s="47" t="s">
        <v>101</v>
      </c>
      <c r="E5" s="16" t="s">
        <v>17</v>
      </c>
      <c r="F5" s="16" t="s">
        <v>17</v>
      </c>
      <c r="G5" s="16">
        <v>1000</v>
      </c>
      <c r="H5" s="16">
        <v>5</v>
      </c>
      <c r="I5" s="21" t="s">
        <v>50</v>
      </c>
      <c r="J5" s="21" t="s">
        <v>51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K6"/>
  <sheetViews>
    <sheetView zoomScale="85" zoomScaleNormal="85" workbookViewId="0">
      <selection activeCell="E21" sqref="E21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59" t="s">
        <v>102</v>
      </c>
      <c r="D3" s="59" t="s">
        <v>103</v>
      </c>
      <c r="E3" s="60" t="s">
        <v>17</v>
      </c>
      <c r="F3" s="60" t="s">
        <v>17</v>
      </c>
      <c r="G3" s="61">
        <v>3</v>
      </c>
      <c r="H3" s="61">
        <v>1</v>
      </c>
      <c r="I3" s="63" t="s">
        <v>18</v>
      </c>
      <c r="J3" s="60" t="s">
        <v>22</v>
      </c>
      <c r="K3" s="10"/>
    </row>
    <row r="4" spans="2:11" s="11" customFormat="1" ht="15">
      <c r="B4" s="12">
        <v>2</v>
      </c>
      <c r="C4" s="62" t="s">
        <v>104</v>
      </c>
      <c r="D4" s="62" t="s">
        <v>105</v>
      </c>
      <c r="E4" s="60" t="s">
        <v>17</v>
      </c>
      <c r="F4" s="60" t="s">
        <v>17</v>
      </c>
      <c r="G4" s="61">
        <v>2</v>
      </c>
      <c r="H4" s="61">
        <v>1</v>
      </c>
      <c r="I4" s="63" t="s">
        <v>18</v>
      </c>
      <c r="J4" s="60" t="s">
        <v>22</v>
      </c>
      <c r="K4" s="10"/>
    </row>
    <row r="5" spans="2:11" s="11" customFormat="1" ht="15">
      <c r="B5" s="12">
        <v>3</v>
      </c>
      <c r="C5" s="59" t="s">
        <v>106</v>
      </c>
      <c r="D5" s="59" t="s">
        <v>107</v>
      </c>
      <c r="E5" s="60" t="s">
        <v>17</v>
      </c>
      <c r="F5" s="60" t="s">
        <v>17</v>
      </c>
      <c r="G5" s="61">
        <v>10</v>
      </c>
      <c r="H5" s="61">
        <v>1</v>
      </c>
      <c r="I5" s="63" t="s">
        <v>18</v>
      </c>
      <c r="J5" s="60" t="s">
        <v>22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96">
      <c r="B3" s="12">
        <v>1</v>
      </c>
      <c r="C3" s="59" t="s">
        <v>108</v>
      </c>
      <c r="D3" s="59" t="s">
        <v>109</v>
      </c>
      <c r="E3" s="60" t="s">
        <v>17</v>
      </c>
      <c r="F3" s="60" t="s">
        <v>17</v>
      </c>
      <c r="G3" s="61">
        <v>10</v>
      </c>
      <c r="H3" s="61">
        <v>1</v>
      </c>
      <c r="I3" s="63" t="s">
        <v>18</v>
      </c>
      <c r="J3" s="60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K5"/>
  <sheetViews>
    <sheetView workbookViewId="0">
      <selection activeCell="K3" sqref="K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64" t="s">
        <v>110</v>
      </c>
      <c r="D3" s="64" t="s">
        <v>111</v>
      </c>
      <c r="E3" s="60" t="s">
        <v>17</v>
      </c>
      <c r="F3" s="60" t="s">
        <v>17</v>
      </c>
      <c r="G3" s="61">
        <v>1</v>
      </c>
      <c r="H3" s="61">
        <v>2</v>
      </c>
      <c r="I3" s="63" t="s">
        <v>18</v>
      </c>
      <c r="J3" s="60" t="s">
        <v>22</v>
      </c>
      <c r="K3" s="10"/>
    </row>
    <row r="4" spans="2:11" s="11" customFormat="1" ht="15">
      <c r="B4" s="12">
        <v>2</v>
      </c>
      <c r="C4" s="64" t="s">
        <v>110</v>
      </c>
      <c r="D4" s="64" t="s">
        <v>112</v>
      </c>
      <c r="E4" s="60" t="s">
        <v>17</v>
      </c>
      <c r="F4" s="60" t="s">
        <v>17</v>
      </c>
      <c r="G4" s="61">
        <v>1</v>
      </c>
      <c r="H4" s="61">
        <v>2</v>
      </c>
      <c r="I4" s="63" t="s">
        <v>18</v>
      </c>
      <c r="J4" s="60" t="s">
        <v>22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K7"/>
  <sheetViews>
    <sheetView topLeftCell="C1" workbookViewId="0">
      <selection activeCell="C1" sqref="A1:XFD104857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129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>
      <c r="B3" s="12">
        <v>1</v>
      </c>
      <c r="C3" s="65" t="s">
        <v>113</v>
      </c>
      <c r="D3" s="65" t="s">
        <v>114</v>
      </c>
      <c r="E3" s="66" t="s">
        <v>17</v>
      </c>
      <c r="F3" s="66" t="s">
        <v>17</v>
      </c>
      <c r="G3" s="67">
        <v>10</v>
      </c>
      <c r="H3" s="67">
        <v>1</v>
      </c>
      <c r="I3" s="57" t="s">
        <v>18</v>
      </c>
      <c r="J3" s="66" t="s">
        <v>22</v>
      </c>
      <c r="K3" s="10"/>
    </row>
    <row r="4" spans="2:11" s="11" customFormat="1">
      <c r="B4" s="12">
        <v>2</v>
      </c>
      <c r="C4" s="65" t="s">
        <v>113</v>
      </c>
      <c r="D4" s="65" t="s">
        <v>115</v>
      </c>
      <c r="E4" s="66" t="s">
        <v>17</v>
      </c>
      <c r="F4" s="66" t="s">
        <v>17</v>
      </c>
      <c r="G4" s="67">
        <v>10</v>
      </c>
      <c r="H4" s="67">
        <v>1</v>
      </c>
      <c r="I4" s="57" t="s">
        <v>18</v>
      </c>
      <c r="J4" s="66" t="s">
        <v>22</v>
      </c>
      <c r="K4" s="10"/>
    </row>
    <row r="5" spans="2:11" s="11" customFormat="1">
      <c r="B5" s="12">
        <v>3</v>
      </c>
      <c r="C5" s="65" t="s">
        <v>113</v>
      </c>
      <c r="D5" s="65" t="s">
        <v>116</v>
      </c>
      <c r="E5" s="66" t="s">
        <v>17</v>
      </c>
      <c r="F5" s="66" t="s">
        <v>17</v>
      </c>
      <c r="G5" s="67">
        <v>5</v>
      </c>
      <c r="H5" s="67">
        <v>1</v>
      </c>
      <c r="I5" s="57" t="s">
        <v>18</v>
      </c>
      <c r="J5" s="66" t="s">
        <v>22</v>
      </c>
      <c r="K5" s="10"/>
    </row>
    <row r="6" spans="2:11" s="11" customFormat="1">
      <c r="B6" s="12">
        <v>4</v>
      </c>
      <c r="C6" s="65" t="s">
        <v>113</v>
      </c>
      <c r="D6" s="65" t="s">
        <v>117</v>
      </c>
      <c r="E6" s="66" t="s">
        <v>17</v>
      </c>
      <c r="F6" s="66" t="s">
        <v>17</v>
      </c>
      <c r="G6" s="67">
        <v>3</v>
      </c>
      <c r="H6" s="67">
        <v>1</v>
      </c>
      <c r="I6" s="57" t="s">
        <v>18</v>
      </c>
      <c r="J6" s="66" t="s">
        <v>22</v>
      </c>
      <c r="K6" s="10"/>
    </row>
    <row r="7" spans="2:11">
      <c r="B7" s="70" t="s">
        <v>9</v>
      </c>
      <c r="C7" s="71"/>
      <c r="D7" s="71"/>
      <c r="E7" s="71"/>
      <c r="F7" s="71"/>
      <c r="G7" s="71"/>
      <c r="H7" s="71"/>
      <c r="I7" s="71"/>
      <c r="J7" s="72"/>
      <c r="K7" s="9"/>
    </row>
  </sheetData>
  <mergeCells count="1">
    <mergeCell ref="B7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59" t="s">
        <v>118</v>
      </c>
      <c r="D3" s="59" t="s">
        <v>119</v>
      </c>
      <c r="E3" s="60" t="s">
        <v>17</v>
      </c>
      <c r="F3" s="60" t="s">
        <v>17</v>
      </c>
      <c r="G3" s="61">
        <v>1</v>
      </c>
      <c r="H3" s="61">
        <v>1</v>
      </c>
      <c r="I3" s="63" t="s">
        <v>18</v>
      </c>
      <c r="J3" s="60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2:K7"/>
  <sheetViews>
    <sheetView workbookViewId="0">
      <selection activeCell="I3" sqref="I3:J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38.25">
      <c r="B3" s="12">
        <v>1</v>
      </c>
      <c r="C3" s="59" t="s">
        <v>120</v>
      </c>
      <c r="D3" s="59" t="s">
        <v>121</v>
      </c>
      <c r="E3" s="60" t="s">
        <v>17</v>
      </c>
      <c r="F3" s="60" t="s">
        <v>17</v>
      </c>
      <c r="G3" s="61">
        <v>1</v>
      </c>
      <c r="H3" s="61">
        <v>1</v>
      </c>
      <c r="I3" s="63" t="s">
        <v>18</v>
      </c>
      <c r="J3" s="60" t="s">
        <v>22</v>
      </c>
      <c r="K3" s="10"/>
    </row>
    <row r="4" spans="2:11" s="11" customFormat="1" ht="15">
      <c r="B4" s="12">
        <v>2</v>
      </c>
      <c r="C4" s="59" t="s">
        <v>122</v>
      </c>
      <c r="D4" s="59" t="s">
        <v>123</v>
      </c>
      <c r="E4" s="60" t="s">
        <v>17</v>
      </c>
      <c r="F4" s="60" t="s">
        <v>17</v>
      </c>
      <c r="G4" s="61">
        <v>5</v>
      </c>
      <c r="H4" s="61">
        <v>1</v>
      </c>
      <c r="I4" s="63" t="s">
        <v>18</v>
      </c>
      <c r="J4" s="60" t="s">
        <v>22</v>
      </c>
      <c r="K4" s="10"/>
    </row>
    <row r="5" spans="2:11" s="11" customFormat="1" ht="15">
      <c r="B5" s="12">
        <v>3</v>
      </c>
      <c r="C5" s="59" t="s">
        <v>122</v>
      </c>
      <c r="D5" s="59" t="s">
        <v>124</v>
      </c>
      <c r="E5" s="60" t="s">
        <v>17</v>
      </c>
      <c r="F5" s="60" t="s">
        <v>17</v>
      </c>
      <c r="G5" s="61">
        <v>5</v>
      </c>
      <c r="H5" s="61">
        <v>1</v>
      </c>
      <c r="I5" s="63" t="s">
        <v>18</v>
      </c>
      <c r="J5" s="60" t="s">
        <v>22</v>
      </c>
      <c r="K5" s="10"/>
    </row>
    <row r="6" spans="2:11" s="11" customFormat="1" ht="15">
      <c r="B6" s="12">
        <v>4</v>
      </c>
      <c r="C6" s="59" t="s">
        <v>122</v>
      </c>
      <c r="D6" s="59" t="s">
        <v>125</v>
      </c>
      <c r="E6" s="60" t="s">
        <v>17</v>
      </c>
      <c r="F6" s="60" t="s">
        <v>17</v>
      </c>
      <c r="G6" s="61">
        <v>5</v>
      </c>
      <c r="H6" s="61">
        <v>1</v>
      </c>
      <c r="I6" s="63" t="s">
        <v>18</v>
      </c>
      <c r="J6" s="60" t="s">
        <v>22</v>
      </c>
      <c r="K6" s="10"/>
    </row>
    <row r="7" spans="2:11">
      <c r="B7" s="70" t="s">
        <v>9</v>
      </c>
      <c r="C7" s="71"/>
      <c r="D7" s="71"/>
      <c r="E7" s="71"/>
      <c r="F7" s="71"/>
      <c r="G7" s="71"/>
      <c r="H7" s="71"/>
      <c r="I7" s="71"/>
      <c r="J7" s="72"/>
      <c r="K7" s="9"/>
    </row>
  </sheetData>
  <mergeCells count="1">
    <mergeCell ref="B7:J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2:K5"/>
  <sheetViews>
    <sheetView workbookViewId="0">
      <selection activeCell="A5" sqref="A5:XFD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59" t="s">
        <v>126</v>
      </c>
      <c r="D3" s="59" t="s">
        <v>127</v>
      </c>
      <c r="E3" s="60" t="s">
        <v>17</v>
      </c>
      <c r="F3" s="60" t="s">
        <v>17</v>
      </c>
      <c r="G3" s="61">
        <v>4</v>
      </c>
      <c r="H3" s="61">
        <v>1</v>
      </c>
      <c r="I3" s="63" t="s">
        <v>18</v>
      </c>
      <c r="J3" s="60" t="s">
        <v>22</v>
      </c>
      <c r="K3" s="10"/>
    </row>
    <row r="4" spans="2:11" s="11" customFormat="1" ht="15">
      <c r="B4" s="12">
        <v>2</v>
      </c>
      <c r="C4" s="59" t="s">
        <v>126</v>
      </c>
      <c r="D4" s="59" t="s">
        <v>128</v>
      </c>
      <c r="E4" s="60" t="s">
        <v>17</v>
      </c>
      <c r="F4" s="60" t="s">
        <v>17</v>
      </c>
      <c r="G4" s="61">
        <v>1</v>
      </c>
      <c r="H4" s="61">
        <v>4</v>
      </c>
      <c r="I4" s="63" t="s">
        <v>18</v>
      </c>
      <c r="J4" s="60" t="s">
        <v>22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4">
      <c r="B3" s="12">
        <v>1</v>
      </c>
      <c r="C3" s="59" t="s">
        <v>131</v>
      </c>
      <c r="D3" s="59" t="s">
        <v>132</v>
      </c>
      <c r="E3" s="60" t="s">
        <v>17</v>
      </c>
      <c r="F3" s="60" t="s">
        <v>17</v>
      </c>
      <c r="G3" s="61">
        <v>3</v>
      </c>
      <c r="H3" s="61">
        <v>1</v>
      </c>
      <c r="I3" s="63" t="s">
        <v>18</v>
      </c>
      <c r="J3" s="60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59" t="s">
        <v>133</v>
      </c>
      <c r="D3" s="59" t="s">
        <v>134</v>
      </c>
      <c r="E3" s="60" t="s">
        <v>17</v>
      </c>
      <c r="F3" s="60" t="s">
        <v>17</v>
      </c>
      <c r="G3" s="61">
        <v>1</v>
      </c>
      <c r="H3" s="61">
        <v>1</v>
      </c>
      <c r="I3" s="63" t="s">
        <v>18</v>
      </c>
      <c r="J3" s="60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hyperlinks>
    <hyperlink ref="C3" r:id="rId1" display="http://sklep.hart-metale.pl/6080,pret-miedziany-fi-100x300-mm-m1e-z4.htm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2:K5"/>
  <sheetViews>
    <sheetView workbookViewId="0">
      <selection activeCell="I3" sqref="I3:J4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1</v>
      </c>
      <c r="C3" s="59" t="s">
        <v>135</v>
      </c>
      <c r="D3" s="59" t="s">
        <v>136</v>
      </c>
      <c r="E3" s="60" t="s">
        <v>17</v>
      </c>
      <c r="F3" s="60" t="s">
        <v>17</v>
      </c>
      <c r="G3" s="61">
        <v>1</v>
      </c>
      <c r="H3" s="61">
        <v>1</v>
      </c>
      <c r="I3" s="63" t="s">
        <v>18</v>
      </c>
      <c r="J3" s="60" t="s">
        <v>22</v>
      </c>
      <c r="K3" s="10"/>
    </row>
    <row r="4" spans="2:11" s="11" customFormat="1" ht="26.25">
      <c r="B4" s="12">
        <v>2</v>
      </c>
      <c r="C4" s="59" t="s">
        <v>137</v>
      </c>
      <c r="D4" s="59" t="s">
        <v>138</v>
      </c>
      <c r="E4" s="60" t="s">
        <v>17</v>
      </c>
      <c r="F4" s="60" t="s">
        <v>17</v>
      </c>
      <c r="G4" s="61">
        <v>1</v>
      </c>
      <c r="H4" s="61">
        <v>1</v>
      </c>
      <c r="I4" s="63" t="s">
        <v>18</v>
      </c>
      <c r="J4" s="60" t="s">
        <v>22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2:K6"/>
  <sheetViews>
    <sheetView workbookViewId="0">
      <selection activeCell="K17" sqref="K17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>
      <c r="B3" s="12">
        <v>1</v>
      </c>
      <c r="C3" s="68" t="s">
        <v>139</v>
      </c>
      <c r="D3" s="68" t="s">
        <v>140</v>
      </c>
      <c r="E3" s="68" t="s">
        <v>17</v>
      </c>
      <c r="F3" s="68" t="s">
        <v>17</v>
      </c>
      <c r="G3" s="68">
        <v>1</v>
      </c>
      <c r="H3" s="68">
        <v>1</v>
      </c>
      <c r="I3" s="68" t="s">
        <v>18</v>
      </c>
      <c r="J3" s="67" t="s">
        <v>145</v>
      </c>
      <c r="K3" s="10"/>
    </row>
    <row r="4" spans="2:11" s="11" customFormat="1">
      <c r="B4" s="12">
        <v>2</v>
      </c>
      <c r="C4" s="68" t="s">
        <v>141</v>
      </c>
      <c r="D4" s="68" t="s">
        <v>142</v>
      </c>
      <c r="E4" s="68" t="s">
        <v>17</v>
      </c>
      <c r="F4" s="68" t="s">
        <v>17</v>
      </c>
      <c r="G4" s="68">
        <v>1</v>
      </c>
      <c r="H4" s="68">
        <v>2</v>
      </c>
      <c r="I4" s="68" t="s">
        <v>18</v>
      </c>
      <c r="J4" s="67" t="s">
        <v>145</v>
      </c>
      <c r="K4" s="10"/>
    </row>
    <row r="5" spans="2:11" s="11" customFormat="1" ht="24">
      <c r="B5" s="12">
        <v>3</v>
      </c>
      <c r="C5" s="68" t="s">
        <v>143</v>
      </c>
      <c r="D5" s="68" t="s">
        <v>144</v>
      </c>
      <c r="E5" s="68" t="s">
        <v>17</v>
      </c>
      <c r="F5" s="68" t="s">
        <v>17</v>
      </c>
      <c r="G5" s="68">
        <v>1</v>
      </c>
      <c r="H5" s="68">
        <v>3</v>
      </c>
      <c r="I5" s="68" t="s">
        <v>18</v>
      </c>
      <c r="J5" s="67" t="s">
        <v>145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2:K6"/>
  <sheetViews>
    <sheetView workbookViewId="0">
      <selection activeCell="I3" sqref="I3:J5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38.25">
      <c r="B3" s="12">
        <v>1</v>
      </c>
      <c r="C3" s="28" t="s">
        <v>146</v>
      </c>
      <c r="D3" s="28" t="s">
        <v>147</v>
      </c>
      <c r="E3" s="67" t="s">
        <v>17</v>
      </c>
      <c r="F3" s="67" t="s">
        <v>17</v>
      </c>
      <c r="G3" s="67">
        <v>1</v>
      </c>
      <c r="H3" s="67">
        <v>1</v>
      </c>
      <c r="I3" s="67" t="s">
        <v>18</v>
      </c>
      <c r="J3" s="67" t="s">
        <v>145</v>
      </c>
      <c r="K3" s="10"/>
    </row>
    <row r="4" spans="2:11" s="11" customFormat="1" ht="24">
      <c r="B4" s="12">
        <v>2</v>
      </c>
      <c r="C4" s="68" t="s">
        <v>148</v>
      </c>
      <c r="D4" s="68" t="s">
        <v>149</v>
      </c>
      <c r="E4" s="67" t="s">
        <v>17</v>
      </c>
      <c r="F4" s="67" t="s">
        <v>17</v>
      </c>
      <c r="G4" s="68">
        <v>1</v>
      </c>
      <c r="H4" s="68">
        <v>3</v>
      </c>
      <c r="I4" s="67" t="s">
        <v>18</v>
      </c>
      <c r="J4" s="67" t="s">
        <v>145</v>
      </c>
      <c r="K4" s="10"/>
    </row>
    <row r="5" spans="2:11" s="11" customFormat="1" ht="24">
      <c r="B5" s="12">
        <v>3</v>
      </c>
      <c r="C5" s="68" t="s">
        <v>150</v>
      </c>
      <c r="D5" s="68" t="s">
        <v>151</v>
      </c>
      <c r="E5" s="67" t="s">
        <v>17</v>
      </c>
      <c r="F5" s="67" t="s">
        <v>17</v>
      </c>
      <c r="G5" s="68">
        <v>1</v>
      </c>
      <c r="H5" s="68">
        <v>2</v>
      </c>
      <c r="I5" s="67" t="s">
        <v>18</v>
      </c>
      <c r="J5" s="67" t="s">
        <v>145</v>
      </c>
      <c r="K5" s="10"/>
    </row>
    <row r="6" spans="2:1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9"/>
    </row>
  </sheetData>
  <mergeCells count="1">
    <mergeCell ref="B6:J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I3" sqref="I3:J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>
      <c r="B3" s="12">
        <v>1</v>
      </c>
      <c r="C3" s="69" t="s">
        <v>152</v>
      </c>
      <c r="D3" s="28" t="s">
        <v>153</v>
      </c>
      <c r="E3" s="67" t="s">
        <v>17</v>
      </c>
      <c r="F3" s="67" t="s">
        <v>17</v>
      </c>
      <c r="G3" s="67" t="s">
        <v>154</v>
      </c>
      <c r="H3" s="67">
        <v>5</v>
      </c>
      <c r="I3" s="67" t="s">
        <v>18</v>
      </c>
      <c r="J3" s="67" t="s">
        <v>145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activeCell="J10" sqref="J10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5.5">
      <c r="B3" s="12">
        <v>1</v>
      </c>
      <c r="C3" s="69" t="s">
        <v>155</v>
      </c>
      <c r="D3" s="28" t="s">
        <v>156</v>
      </c>
      <c r="E3" s="67" t="s">
        <v>17</v>
      </c>
      <c r="F3" s="67" t="s">
        <v>17</v>
      </c>
      <c r="G3" s="67">
        <v>1</v>
      </c>
      <c r="H3" s="67">
        <v>20</v>
      </c>
      <c r="I3" s="67" t="s">
        <v>18</v>
      </c>
      <c r="J3" s="67" t="s">
        <v>145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B2:K5"/>
  <sheetViews>
    <sheetView workbookViewId="0">
      <selection activeCell="C3" sqref="C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5.5">
      <c r="B3" s="27">
        <v>1</v>
      </c>
      <c r="C3" s="7" t="s">
        <v>157</v>
      </c>
      <c r="D3" s="7" t="s">
        <v>158</v>
      </c>
      <c r="E3" s="7" t="s">
        <v>17</v>
      </c>
      <c r="F3" s="7" t="s">
        <v>17</v>
      </c>
      <c r="G3" s="7">
        <v>100</v>
      </c>
      <c r="H3" s="7">
        <v>2</v>
      </c>
      <c r="I3" s="67" t="s">
        <v>18</v>
      </c>
      <c r="J3" s="67" t="s">
        <v>145</v>
      </c>
      <c r="K3" s="10"/>
    </row>
    <row r="4" spans="2:11" s="11" customFormat="1" ht="25.5">
      <c r="B4" s="27">
        <v>2</v>
      </c>
      <c r="C4" s="7" t="s">
        <v>159</v>
      </c>
      <c r="D4" s="7" t="s">
        <v>160</v>
      </c>
      <c r="E4" s="67" t="s">
        <v>17</v>
      </c>
      <c r="F4" s="7" t="s">
        <v>17</v>
      </c>
      <c r="G4" s="67">
        <v>10</v>
      </c>
      <c r="H4" s="67">
        <v>2</v>
      </c>
      <c r="I4" s="67" t="s">
        <v>18</v>
      </c>
      <c r="J4" s="67" t="s">
        <v>145</v>
      </c>
      <c r="K4" s="10"/>
    </row>
    <row r="5" spans="2:11">
      <c r="B5" s="70" t="s">
        <v>9</v>
      </c>
      <c r="C5" s="71"/>
      <c r="D5" s="71"/>
      <c r="E5" s="71"/>
      <c r="F5" s="71"/>
      <c r="G5" s="71"/>
      <c r="H5" s="71"/>
      <c r="I5" s="71"/>
      <c r="J5" s="72"/>
      <c r="K5" s="9"/>
    </row>
  </sheetData>
  <mergeCells count="1">
    <mergeCell ref="B5:J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B2:K4"/>
  <sheetViews>
    <sheetView topLeftCell="A2" zoomScaleNormal="100" workbookViewId="0">
      <selection activeCell="A2" sqref="A1:XFD104857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71.25">
      <c r="B3" s="12">
        <v>1</v>
      </c>
      <c r="C3" s="15" t="s">
        <v>40</v>
      </c>
      <c r="D3" s="15" t="s">
        <v>41</v>
      </c>
      <c r="E3" s="17" t="s">
        <v>17</v>
      </c>
      <c r="F3" s="17" t="s">
        <v>17</v>
      </c>
      <c r="G3" s="17">
        <v>1</v>
      </c>
      <c r="H3" s="17">
        <v>2</v>
      </c>
      <c r="I3" s="15" t="s">
        <v>18</v>
      </c>
      <c r="J3" s="15" t="s">
        <v>28</v>
      </c>
      <c r="K3" s="8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sqref="A1:XFD104857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8.5">
      <c r="B3" s="12">
        <v>1</v>
      </c>
      <c r="C3" s="15" t="s">
        <v>35</v>
      </c>
      <c r="D3" s="15" t="s">
        <v>36</v>
      </c>
      <c r="E3" s="17" t="s">
        <v>17</v>
      </c>
      <c r="F3" s="17" t="s">
        <v>17</v>
      </c>
      <c r="G3" s="17">
        <v>1</v>
      </c>
      <c r="H3" s="17">
        <v>2</v>
      </c>
      <c r="I3" s="15" t="s">
        <v>18</v>
      </c>
      <c r="J3" s="15" t="s">
        <v>28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B2:K4"/>
  <sheetViews>
    <sheetView workbookViewId="0">
      <selection sqref="A1:XFD1048576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28.5">
      <c r="B3" s="27">
        <v>1</v>
      </c>
      <c r="C3" s="17" t="s">
        <v>29</v>
      </c>
      <c r="D3" s="15" t="s">
        <v>30</v>
      </c>
      <c r="E3" s="17" t="s">
        <v>17</v>
      </c>
      <c r="F3" s="17" t="s">
        <v>17</v>
      </c>
      <c r="G3" s="17">
        <v>1</v>
      </c>
      <c r="H3" s="17">
        <v>2</v>
      </c>
      <c r="I3" s="15" t="s">
        <v>18</v>
      </c>
      <c r="J3" s="15" t="s">
        <v>28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B2:K4"/>
  <sheetViews>
    <sheetView tabSelected="1" workbookViewId="0">
      <selection activeCell="B3" sqref="B3:K3"/>
    </sheetView>
  </sheetViews>
  <sheetFormatPr defaultRowHeight="12.75"/>
  <cols>
    <col min="1" max="1" width="3.28515625" style="1" customWidth="1"/>
    <col min="2" max="2" width="9.140625" style="1"/>
    <col min="3" max="3" width="35.42578125" style="1" bestFit="1" customWidth="1"/>
    <col min="4" max="4" width="51" style="1" customWidth="1"/>
    <col min="5" max="5" width="12.28515625" style="1" customWidth="1"/>
    <col min="6" max="9" width="9.140625" style="1"/>
    <col min="10" max="10" width="13.85546875" style="1" customWidth="1"/>
    <col min="11" max="11" width="16.85546875" style="1" customWidth="1"/>
    <col min="12" max="16384" width="9.140625" style="1"/>
  </cols>
  <sheetData>
    <row r="2" spans="2:11" ht="96">
      <c r="B2" s="3" t="s">
        <v>10</v>
      </c>
      <c r="C2" s="3" t="s">
        <v>0</v>
      </c>
      <c r="D2" s="3" t="s">
        <v>1</v>
      </c>
      <c r="E2" s="4" t="s">
        <v>2</v>
      </c>
      <c r="F2" s="4" t="s">
        <v>3</v>
      </c>
      <c r="G2" s="13" t="s">
        <v>4</v>
      </c>
      <c r="H2" s="14" t="s">
        <v>5</v>
      </c>
      <c r="I2" s="5" t="s">
        <v>7</v>
      </c>
      <c r="J2" s="5" t="s">
        <v>8</v>
      </c>
      <c r="K2" s="6" t="s">
        <v>6</v>
      </c>
    </row>
    <row r="3" spans="2:11" s="11" customFormat="1" ht="15">
      <c r="B3" s="12">
        <v>3</v>
      </c>
      <c r="C3" s="59" t="s">
        <v>129</v>
      </c>
      <c r="D3" s="59" t="s">
        <v>130</v>
      </c>
      <c r="E3" s="60" t="s">
        <v>17</v>
      </c>
      <c r="F3" s="60" t="s">
        <v>17</v>
      </c>
      <c r="G3" s="61">
        <v>100</v>
      </c>
      <c r="H3" s="61">
        <v>2</v>
      </c>
      <c r="I3" s="63" t="s">
        <v>18</v>
      </c>
      <c r="J3" s="60" t="s">
        <v>22</v>
      </c>
      <c r="K3" s="10"/>
    </row>
    <row r="4" spans="2:11">
      <c r="B4" s="70" t="s">
        <v>9</v>
      </c>
      <c r="C4" s="71"/>
      <c r="D4" s="71"/>
      <c r="E4" s="71"/>
      <c r="F4" s="71"/>
      <c r="G4" s="71"/>
      <c r="H4" s="71"/>
      <c r="I4" s="71"/>
      <c r="J4" s="72"/>
      <c r="K4" s="9"/>
    </row>
  </sheetData>
  <mergeCells count="1"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cz.1</vt:lpstr>
      <vt:lpstr>cz.2</vt:lpstr>
      <vt:lpstr>cz.3</vt:lpstr>
      <vt:lpstr>cz.4</vt:lpstr>
      <vt:lpstr>cz.5</vt:lpstr>
      <vt:lpstr>cz.6</vt:lpstr>
      <vt:lpstr>cz.7</vt:lpstr>
      <vt:lpstr>cz.8</vt:lpstr>
      <vt:lpstr>cz.9.</vt:lpstr>
      <vt:lpstr>cz.10</vt:lpstr>
      <vt:lpstr>cz.11.</vt:lpstr>
      <vt:lpstr>cz.12.</vt:lpstr>
      <vt:lpstr>cz.13.</vt:lpstr>
      <vt:lpstr>cz.14.</vt:lpstr>
      <vt:lpstr>cz.15.</vt:lpstr>
      <vt:lpstr>cz.16.</vt:lpstr>
      <vt:lpstr>cz.17.</vt:lpstr>
      <vt:lpstr>cz.18.</vt:lpstr>
      <vt:lpstr>cz.19.</vt:lpstr>
      <vt:lpstr>cz.20.</vt:lpstr>
      <vt:lpstr>cz.21.</vt:lpstr>
      <vt:lpstr>cz.22.</vt:lpstr>
      <vt:lpstr>cz.23</vt:lpstr>
      <vt:lpstr>cz.24</vt:lpstr>
      <vt:lpstr>cz.25</vt:lpstr>
      <vt:lpstr>cz.26</vt:lpstr>
      <vt:lpstr>cz.27</vt:lpstr>
      <vt:lpstr>cz.28</vt:lpstr>
      <vt:lpstr>cz.29</vt:lpstr>
      <vt:lpstr>cz.30</vt:lpstr>
      <vt:lpstr>cz.31</vt:lpstr>
      <vt:lpstr>cz.32</vt:lpstr>
      <vt:lpstr>cz.33</vt:lpstr>
      <vt:lpstr>cz.34</vt:lpstr>
      <vt:lpstr>cz.35</vt:lpstr>
      <vt:lpstr>cz.36</vt:lpstr>
      <vt:lpstr>cz.37</vt:lpstr>
    </vt:vector>
  </TitlesOfParts>
  <Company>WCB EIT+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Użytkownik systemu Windows</cp:lastModifiedBy>
  <dcterms:created xsi:type="dcterms:W3CDTF">2014-10-01T14:06:09Z</dcterms:created>
  <dcterms:modified xsi:type="dcterms:W3CDTF">2015-08-17T14:17:08Z</dcterms:modified>
</cp:coreProperties>
</file>